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70" tabRatio="763" firstSheet="1" activeTab="3"/>
  </bookViews>
  <sheets>
    <sheet name="目录" sheetId="1" r:id="rId1"/>
    <sheet name="部门（单位）整体支出绩效自评表" sheetId="2" r:id="rId2"/>
    <sheet name="项目支出绩效自评结果汇总表" sheetId="3" r:id="rId3"/>
    <sheet name="窑街矿区煤层气地面抽采及氦气分离项目支出绩效自评表" sheetId="4" r:id="rId4"/>
    <sheet name="陇南武都区柏林镇地质灾害调查与风险区划项目绩效自评表" sheetId="5" r:id="rId5"/>
    <sheet name="陇南武都区石门镇地质灾害调查与风险区划项目绩效自评表" sheetId="6" r:id="rId6"/>
  </sheets>
  <definedNames/>
  <calcPr fullCalcOnLoad="1"/>
</workbook>
</file>

<file path=xl/comments5.xml><?xml version="1.0" encoding="utf-8"?>
<comments xmlns="http://schemas.openxmlformats.org/spreadsheetml/2006/main">
  <authors>
    <author>王凯</author>
  </authors>
  <commentList>
    <comment ref="F14" authorId="0">
      <text>
        <r>
          <rPr>
            <sz val="9"/>
            <rFont val="宋体"/>
            <family val="0"/>
          </rPr>
          <t>项目自评填本项目的指标值</t>
        </r>
      </text>
    </comment>
  </commentList>
</comments>
</file>

<file path=xl/comments6.xml><?xml version="1.0" encoding="utf-8"?>
<comments xmlns="http://schemas.openxmlformats.org/spreadsheetml/2006/main">
  <authors>
    <author>王凯</author>
  </authors>
  <commentList>
    <comment ref="F14" authorId="0">
      <text>
        <r>
          <rPr>
            <sz val="9"/>
            <rFont val="宋体"/>
            <family val="0"/>
          </rPr>
          <t>项目自评填本项目的指标值</t>
        </r>
      </text>
    </comment>
  </commentList>
</comments>
</file>

<file path=xl/sharedStrings.xml><?xml version="1.0" encoding="utf-8"?>
<sst xmlns="http://schemas.openxmlformats.org/spreadsheetml/2006/main" count="440" uniqueCount="244">
  <si>
    <t>2020年度省级预算执行情况绩效单位自评报表目录</t>
  </si>
  <si>
    <t>一、部门整体支出自评表</t>
  </si>
  <si>
    <t>二、部门预算项目支出绩效自评结果汇总表</t>
  </si>
  <si>
    <t xml:space="preserve">  1.甘肃省窑街矿区煤层气地面抽采及氦气分离技术研究项目支出绩效自评表</t>
  </si>
  <si>
    <t xml:space="preserve">  2.陇南市武都区柏林镇地质灾害调查与风险区划1:10000项目支出绩效自评表</t>
  </si>
  <si>
    <t xml:space="preserve">  3.陇南市武都区石门镇地质灾害调查与风险区划1:10000项目支出绩效自评表</t>
  </si>
  <si>
    <t>2020年部门（单位）整体支出绩效自评表</t>
  </si>
  <si>
    <t>部门（单位）名称</t>
  </si>
  <si>
    <t>甘肃煤田地质局一四九队</t>
  </si>
  <si>
    <t>部门（单位）整体
支出（万元）</t>
  </si>
  <si>
    <t>年初预算数</t>
  </si>
  <si>
    <t>全年预算数（A）</t>
  </si>
  <si>
    <t>实际支出数（B）</t>
  </si>
  <si>
    <t>执行率（B/A）</t>
  </si>
  <si>
    <t>分值</t>
  </si>
  <si>
    <t>得分</t>
  </si>
  <si>
    <t>全年支出</t>
  </si>
  <si>
    <t>2564.96</t>
  </si>
  <si>
    <t>2761.11</t>
  </si>
  <si>
    <t>10</t>
  </si>
  <si>
    <t>其中：基本支出</t>
  </si>
  <si>
    <t>2329.1</t>
  </si>
  <si>
    <t>2335.25</t>
  </si>
  <si>
    <t>-</t>
  </si>
  <si>
    <t>项目支出</t>
  </si>
  <si>
    <t>235.86</t>
  </si>
  <si>
    <t>425.86</t>
  </si>
  <si>
    <t>年度总体绩效目标
完成情况</t>
  </si>
  <si>
    <t>预期目标</t>
  </si>
  <si>
    <t>目标实际完成情况</t>
  </si>
  <si>
    <t>目标1：优化产业结构</t>
  </si>
  <si>
    <t>加大产业结构调整力度，地勘主业、地勘延伸业、多经产业从去年的2:6:2调整为今年的3:6:1</t>
  </si>
  <si>
    <t>目标2：资质提升</t>
  </si>
  <si>
    <t>成功取得2项环境保护设计、施工的甲级资质，我队资质架构升级为6甲7乙</t>
  </si>
  <si>
    <t>目标3：建立健全管理制度</t>
  </si>
  <si>
    <t>修订了《财务管理办法》，新建了《大额资金使用管理制度》《预算管理暂行办法》等八项管理制度，进一步明确了职责权限和业务流程，促进了财务管理工作的系统性和规范化建设</t>
  </si>
  <si>
    <t>目标4：提高安全生产意识</t>
  </si>
  <si>
    <t>完成了质量、环境、职业健康安全管理体系的转版工作。开展各类安全检查8次，下发整改通知书23份，发现安全隐患68项，整改完成68项。扎实推进安全生产月系列活动。组织各类安全培训8次，参加283人。开展应急演练，提升突发事件处置能力</t>
  </si>
  <si>
    <t>目标5：提升职工队伍素质</t>
  </si>
  <si>
    <t>引进人才26名（含1名注册岩土工程师），在一定程度上缓解了我队人才紧缺状况。按照组织程序全年新提拔科级干部12名，进一步使用2名，交流4名， 3名科级干部被局党委提拔任用为副处级</t>
  </si>
  <si>
    <t>一级指标</t>
  </si>
  <si>
    <t>二级指标</t>
  </si>
  <si>
    <t>三级指标</t>
  </si>
  <si>
    <t>年度指标值</t>
  </si>
  <si>
    <t>实际完成值</t>
  </si>
  <si>
    <t>偏差原因分析
及改进措施</t>
  </si>
  <si>
    <t>部门管理</t>
  </si>
  <si>
    <t>资金投入</t>
  </si>
  <si>
    <t>基本支出预算执行率</t>
  </si>
  <si>
    <t>=100%</t>
  </si>
  <si>
    <t>100%</t>
  </si>
  <si>
    <t/>
  </si>
  <si>
    <t>项目支出预算执行率</t>
  </si>
  <si>
    <t>=90%</t>
  </si>
  <si>
    <t>“三公经费”控制率</t>
  </si>
  <si>
    <t>&lt;=100%</t>
  </si>
  <si>
    <t>95%</t>
  </si>
  <si>
    <t>结转结余变动率</t>
  </si>
  <si>
    <t>=0%</t>
  </si>
  <si>
    <t>财务管理</t>
  </si>
  <si>
    <t>财务管理制度健全性</t>
  </si>
  <si>
    <t>健全（100%）</t>
  </si>
  <si>
    <t>资金使用规范性</t>
  </si>
  <si>
    <t>规范（100%）</t>
  </si>
  <si>
    <t>92%</t>
  </si>
  <si>
    <t>采购管理</t>
  </si>
  <si>
    <t>政府采购规范性</t>
  </si>
  <si>
    <t>采购管理规范（100%）</t>
  </si>
  <si>
    <t>资产管理</t>
  </si>
  <si>
    <t>资产管理规范性</t>
  </si>
  <si>
    <t>80%</t>
  </si>
  <si>
    <t>部分设备为了赶进度，在项目结束时检修保养，今后按时定期检修保养</t>
  </si>
  <si>
    <t>人员管理</t>
  </si>
  <si>
    <t>在职人员控制率</t>
  </si>
  <si>
    <t>重点工作管理</t>
  </si>
  <si>
    <t>重点工作管理制度健全性</t>
  </si>
  <si>
    <t>履职效果</t>
  </si>
  <si>
    <t>部门履职目标</t>
  </si>
  <si>
    <t>煤炭勘查计划</t>
  </si>
  <si>
    <t>1个</t>
  </si>
  <si>
    <t>地质类勘查计划</t>
  </si>
  <si>
    <t>3个</t>
  </si>
  <si>
    <t>6个</t>
  </si>
  <si>
    <t>勘查项目验收</t>
  </si>
  <si>
    <t>4个</t>
  </si>
  <si>
    <t>提交煤炭资源储量</t>
  </si>
  <si>
    <t>7000万吨</t>
  </si>
  <si>
    <t>7349万吨</t>
  </si>
  <si>
    <t>部门效果目标</t>
  </si>
  <si>
    <t>完成项目经费支出指标</t>
  </si>
  <si>
    <t>新发现资源经济价值</t>
  </si>
  <si>
    <t>33600万元</t>
  </si>
  <si>
    <t>社会效益目标</t>
  </si>
  <si>
    <t>提交地质灾害危险性区划2个，提供地质灾害防灾预案2个</t>
  </si>
  <si>
    <t>完成</t>
  </si>
  <si>
    <t>服务对象满意度</t>
  </si>
  <si>
    <t>勘查报告使用者满意度</t>
  </si>
  <si>
    <t>满意</t>
  </si>
  <si>
    <t>社会影响</t>
  </si>
  <si>
    <t>单位获奖情况</t>
  </si>
  <si>
    <t>&gt;=0</t>
  </si>
  <si>
    <t>5</t>
  </si>
  <si>
    <t>违法违纪情况</t>
  </si>
  <si>
    <t>能力建设</t>
  </si>
  <si>
    <t>长效管理</t>
  </si>
  <si>
    <t>中期规划建设完备程度</t>
  </si>
  <si>
    <t>完备</t>
  </si>
  <si>
    <t>由于行业形势多变，我队没有及时根据国家相关政策调整中期规划建设</t>
  </si>
  <si>
    <t>人力资源建设</t>
  </si>
  <si>
    <t>人员培训机制完备性</t>
  </si>
  <si>
    <t>由于疫情影响，未全部完成预期目标</t>
  </si>
  <si>
    <t>档案管理</t>
  </si>
  <si>
    <t>档案管理完备性</t>
  </si>
  <si>
    <t>由于甲方验收滞后，部分项目资料移交档案室管理较延后</t>
  </si>
  <si>
    <t>合计</t>
  </si>
  <si>
    <t>其他需要说明的问题：请在此处简要说明中央和省委巡视、各级审计和财政监督中发现的问题及其所涉及的金额，如没有填无。</t>
  </si>
  <si>
    <t>注： 1.部门（单位）整体支出绩效自评采取打分评价形式，满分为100分，各部门可根据指标的重要程度自主确定各项二、三级指标的权重分值，各项指标得分加总得出该项目绩效自评的总分（中央和省委巡视、各级审计和财政监督中发现问题的酌情扣分），各项指标得分最高不能超过该指标分值上限，原则上一级指标分值统一设置为：预算执行率10分、部门管理指标20分、履职效果指标50分、能力建设指标10分、服务对象满意度指标10分，二、三级指标权重分值由各部门根据指标重要程度、项目实施阶段等因素综合确定。</t>
  </si>
  <si>
    <t xml:space="preserve">     2.部门整体支出绩效自评结果，应根据部门本级和所属单位整体支出自评情况分析汇总形成，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汇总时以资金额度为权重，对分值加权平均计算。</t>
  </si>
  <si>
    <t>2020年度省级部门预算支出项目绩效自评结果汇总表</t>
  </si>
  <si>
    <t>序号</t>
  </si>
  <si>
    <t>项目名称</t>
  </si>
  <si>
    <t>主管部门</t>
  </si>
  <si>
    <t>项目资金（万元）</t>
  </si>
  <si>
    <t>自评得分</t>
  </si>
  <si>
    <t>备注</t>
  </si>
  <si>
    <t>全年执行数（B）</t>
  </si>
  <si>
    <t>执行率
（B/A）</t>
  </si>
  <si>
    <t>小计</t>
  </si>
  <si>
    <t>当年财政拨款</t>
  </si>
  <si>
    <t>上年结转资金</t>
  </si>
  <si>
    <t xml:space="preserve">  其他资金</t>
  </si>
  <si>
    <t>甘肃省窑街矿区煤层气地面抽采及氦气分离技术研究</t>
  </si>
  <si>
    <t>甘肃煤田地质局</t>
  </si>
  <si>
    <t>陇南市武都区柏林镇地质灾害调查与风险区划1:10000</t>
  </si>
  <si>
    <t>优</t>
  </si>
  <si>
    <t>陇南市武都区石门镇地质灾害调查与风险区划1:10000</t>
  </si>
  <si>
    <t>2020年部门预算项目支出绩效自评表</t>
  </si>
  <si>
    <t>实施单位</t>
  </si>
  <si>
    <t>全年预算数</t>
  </si>
  <si>
    <t>全年执行数</t>
  </si>
  <si>
    <t>执行率</t>
  </si>
  <si>
    <t>年度资金总额</t>
  </si>
  <si>
    <t>其中：当年财政拨款</t>
  </si>
  <si>
    <t>—</t>
  </si>
  <si>
    <t xml:space="preserve">      上年结转资金</t>
  </si>
  <si>
    <t>年度总体目标</t>
  </si>
  <si>
    <t>实际完成情况</t>
  </si>
  <si>
    <r>
      <rPr>
        <sz val="11"/>
        <color indexed="8"/>
        <rFont val="宋体"/>
        <family val="0"/>
      </rPr>
      <t>QP01号井排采、气体组分测试、同位素测试、粗氦气体组分测试共12件、氦气分离试验200m</t>
    </r>
    <r>
      <rPr>
        <vertAlign val="superscript"/>
        <sz val="11"/>
        <color indexed="8"/>
        <rFont val="宋体"/>
        <family val="0"/>
      </rPr>
      <t>3</t>
    </r>
    <r>
      <rPr>
        <sz val="11"/>
        <color indexed="8"/>
        <rFont val="宋体"/>
        <family val="0"/>
      </rPr>
      <t xml:space="preserve">。
</t>
    </r>
  </si>
  <si>
    <t>绩效指标</t>
  </si>
  <si>
    <t>偏差原因分析及改进措施</t>
  </si>
  <si>
    <r>
      <rPr>
        <sz val="11"/>
        <color indexed="8"/>
        <rFont val="Times New Roman"/>
        <family val="1"/>
      </rPr>
      <t>产出指标（50</t>
    </r>
    <r>
      <rPr>
        <sz val="11"/>
        <color indexed="8"/>
        <rFont val="宋体"/>
        <family val="0"/>
      </rPr>
      <t>分）</t>
    </r>
  </si>
  <si>
    <t>数量指标</t>
  </si>
  <si>
    <t>煤层气样品采集与试验</t>
  </si>
  <si>
    <r>
      <rPr>
        <sz val="11"/>
        <rFont val="Times New Roman"/>
        <family val="1"/>
      </rPr>
      <t>12</t>
    </r>
    <r>
      <rPr>
        <sz val="11"/>
        <rFont val="宋体"/>
        <family val="0"/>
      </rPr>
      <t>件</t>
    </r>
  </si>
  <si>
    <t>煤层气样品采集及氦气分离实验</t>
  </si>
  <si>
    <r>
      <rPr>
        <sz val="11"/>
        <rFont val="Times New Roman"/>
        <family val="1"/>
      </rPr>
      <t>200m</t>
    </r>
    <r>
      <rPr>
        <vertAlign val="superscript"/>
        <sz val="11"/>
        <rFont val="Times New Roman"/>
        <family val="1"/>
      </rPr>
      <t>3</t>
    </r>
  </si>
  <si>
    <t>维护修井</t>
  </si>
  <si>
    <r>
      <rPr>
        <sz val="11"/>
        <color indexed="8"/>
        <rFont val="Times New Roman"/>
        <family val="1"/>
      </rPr>
      <t>1</t>
    </r>
    <r>
      <rPr>
        <sz val="11"/>
        <color indexed="8"/>
        <rFont val="宋体"/>
        <family val="0"/>
      </rPr>
      <t>次</t>
    </r>
  </si>
  <si>
    <t>收集以往地质勘查报告</t>
  </si>
  <si>
    <r>
      <rPr>
        <sz val="11"/>
        <color indexed="8"/>
        <rFont val="Times New Roman"/>
        <family val="1"/>
      </rPr>
      <t>6</t>
    </r>
    <r>
      <rPr>
        <sz val="11"/>
        <color indexed="8"/>
        <rFont val="宋体"/>
        <family val="0"/>
      </rPr>
      <t>份</t>
    </r>
  </si>
  <si>
    <t>收集研究区内煤层气井排采资料</t>
  </si>
  <si>
    <t>收集研究区煤层气井原始资源</t>
  </si>
  <si>
    <t>质量指标</t>
  </si>
  <si>
    <t>项目验收合格率</t>
  </si>
  <si>
    <t>已通过本单位初验，但局、厅还未进行最终验收</t>
  </si>
  <si>
    <t>收集资料的可靠性</t>
  </si>
  <si>
    <t>测试数据的准确性</t>
  </si>
  <si>
    <t>时效指标</t>
  </si>
  <si>
    <t>野外地质工作完成及时性</t>
  </si>
  <si>
    <t>及时</t>
  </si>
  <si>
    <t>地质勘查项目完成及时性</t>
  </si>
  <si>
    <t>成本指标</t>
  </si>
  <si>
    <t>项目设计经费完成情况</t>
  </si>
  <si>
    <r>
      <rPr>
        <sz val="11"/>
        <color indexed="8"/>
        <rFont val="Times New Roman"/>
        <family val="1"/>
      </rPr>
      <t>90</t>
    </r>
    <r>
      <rPr>
        <sz val="11"/>
        <color indexed="8"/>
        <rFont val="宋体"/>
        <family val="0"/>
      </rPr>
      <t>万元</t>
    </r>
  </si>
  <si>
    <r>
      <rPr>
        <sz val="11"/>
        <color indexed="8"/>
        <rFont val="Times New Roman"/>
        <family val="1"/>
      </rPr>
      <t>效益指标（30</t>
    </r>
    <r>
      <rPr>
        <sz val="11"/>
        <color indexed="8"/>
        <rFont val="宋体"/>
        <family val="0"/>
      </rPr>
      <t>分）</t>
    </r>
  </si>
  <si>
    <t>社会效益</t>
  </si>
  <si>
    <t>总结研究区煤层气抽采的增产手段</t>
  </si>
  <si>
    <t>评价煤层气氦气分离的利用前景</t>
  </si>
  <si>
    <t>安全事故发生数</t>
  </si>
  <si>
    <t>为管理部门提供基础监测数据</t>
  </si>
  <si>
    <t>准确</t>
  </si>
  <si>
    <r>
      <rPr>
        <sz val="11"/>
        <color indexed="8"/>
        <rFont val="Times New Roman"/>
        <family val="1"/>
      </rPr>
      <t>满意度指标（10</t>
    </r>
    <r>
      <rPr>
        <sz val="11"/>
        <color indexed="8"/>
        <rFont val="宋体"/>
        <family val="0"/>
      </rPr>
      <t>分）</t>
    </r>
  </si>
  <si>
    <t>服务对象满意度指标</t>
  </si>
  <si>
    <t>主管单位满意度</t>
  </si>
  <si>
    <t>大于80%</t>
  </si>
  <si>
    <t>研究区群众满意度</t>
  </si>
  <si>
    <t>总分</t>
  </si>
  <si>
    <t>说明</t>
  </si>
  <si>
    <t>无</t>
  </si>
  <si>
    <t>注：1.其他资金包括中央补助、各级财政资金共同投入到同一项目的自有资金、社会资金等。</t>
  </si>
  <si>
    <t xml:space="preserve">    2.绩效自评采取打分评价形式，满分为100分，各部门可根据指标的重要程度自主确定各项三级指标的权重分值，各项指标得分加总得出该项目绩效自评的总分（中央和省委巡视、各级审计和财政监督中发现问题的酌情扣分），各项指标得分最高不能超过该指标分值上限，原则上一级指标分值统一设置为：产出指标50分、效益指标30分、满意度指标10分、预算资金执行率10分。如有特殊情况，除预算资金执行率外，其他指标权重可作适当调整，但总分应为100分。</t>
  </si>
  <si>
    <t xml:space="preserve">    3.本表资金使用单位按具体项目填报，主管部门按二级项目汇总绩效目标，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t>
  </si>
  <si>
    <r>
      <rPr>
        <b/>
        <sz val="16"/>
        <color indexed="8"/>
        <rFont val="宋体"/>
        <family val="0"/>
      </rPr>
      <t>中央对地方转移支付区域（项目）绩效目标自评表</t>
    </r>
    <r>
      <rPr>
        <sz val="16"/>
        <color indexed="8"/>
        <rFont val="宋体"/>
        <family val="0"/>
      </rPr>
      <t xml:space="preserve"> </t>
    </r>
  </si>
  <si>
    <t>（2020年度）</t>
  </si>
  <si>
    <t>转移支付（项目）
名称</t>
  </si>
  <si>
    <t>2020年度中央自然灾害防治体系建设补助资金（第一批）
甘肃省陇南市武都区柏林镇地质灾害调查与风险区划1:10000</t>
  </si>
  <si>
    <t>中央主管部门</t>
  </si>
  <si>
    <t>自然资源部</t>
  </si>
  <si>
    <t>资金使用单位</t>
  </si>
  <si>
    <t>执行率（B/A)（%）</t>
  </si>
  <si>
    <t>年度资金总额：</t>
  </si>
  <si>
    <r>
      <t xml:space="preserve"> </t>
    </r>
    <r>
      <rPr>
        <sz val="10"/>
        <color indexed="8"/>
        <rFont val="宋体"/>
        <family val="0"/>
      </rPr>
      <t>其中：中央财政资金</t>
    </r>
  </si>
  <si>
    <r>
      <t xml:space="preserve"> </t>
    </r>
    <r>
      <rPr>
        <sz val="10"/>
        <color indexed="8"/>
        <rFont val="宋体"/>
        <family val="0"/>
      </rPr>
      <t xml:space="preserve">      地方资金</t>
    </r>
  </si>
  <si>
    <r>
      <t xml:space="preserve">      </t>
    </r>
    <r>
      <rPr>
        <sz val="10"/>
        <color indexed="8"/>
        <rFont val="宋体"/>
        <family val="0"/>
      </rPr>
      <t xml:space="preserve"> 其他资金</t>
    </r>
  </si>
  <si>
    <t>总体目标完成情况</t>
  </si>
  <si>
    <t>总体目标</t>
  </si>
  <si>
    <t>全年实际完成情况</t>
  </si>
  <si>
    <t>1:1万地质灾害测量（简测）8.4km²，1:1万地质灾害测量（正测）4.79km²;1:1万遥感解译13.19km²；1:500地形图测量0.35km²；1:2000地质剖面测量2.10km，1:500地质剖面测量4.77km；工程地质钻探45m；浅井40m；岩土试验39组；水质简分析2组。</t>
  </si>
  <si>
    <t>1:1万地质灾害测量（简测）8.4km²，1:1万地质灾害测量（正测）4.79km²;1:1万遥感解译13.19km²；1:500地形图测量0.64km²；1:2000地质剖面测量2.10km，1:500地质剖面测量9.17km；工程地质钻探53m；浅井40m；岩土试验39组；水质简分析3组。</t>
  </si>
  <si>
    <t>一级
指标</t>
  </si>
  <si>
    <t>指标值</t>
  </si>
  <si>
    <t>全年实际完成值</t>
  </si>
  <si>
    <t>未完成原因和改进措施</t>
  </si>
  <si>
    <t>产
出
指
标</t>
  </si>
  <si>
    <t>开展1:1万地质灾害风险调查（处）</t>
  </si>
  <si>
    <t>建设地质灾害专业监测点（处）</t>
  </si>
  <si>
    <t>建设专群结合监测预警点（处）</t>
  </si>
  <si>
    <t>开展地质灾害隐患点治理（处）</t>
  </si>
  <si>
    <t>搬迁避让受地质灾害威胁的群众（人）</t>
  </si>
  <si>
    <t>应急演练和培训人数（人次）</t>
  </si>
  <si>
    <t>按时编制并启动2020年度实施方案</t>
  </si>
  <si>
    <t>按时编制完成设计书</t>
  </si>
  <si>
    <t>按时完成野外调查工作</t>
  </si>
  <si>
    <t>效
益
指
标</t>
  </si>
  <si>
    <t>经济效益
指标</t>
  </si>
  <si>
    <t>治理工程及搬迁避让保护财产（万元）</t>
  </si>
  <si>
    <t>监测预警避免财产损失（万元）</t>
  </si>
  <si>
    <t>地质灾害预警预报能力较过去五年</t>
  </si>
  <si>
    <t>地质灾害隐患识别能力较过去五年</t>
  </si>
  <si>
    <t>提高</t>
  </si>
  <si>
    <t>社会效益
指标</t>
  </si>
  <si>
    <t>有效核消地质灾害隐患数量（处）</t>
  </si>
  <si>
    <t>治理工程及搬迁避让保护人数（人）</t>
  </si>
  <si>
    <t>监测预警区地质灾害防范能力</t>
  </si>
  <si>
    <t>生态效益
指标</t>
  </si>
  <si>
    <t>可持续影响指标</t>
  </si>
  <si>
    <t>满意度指标</t>
  </si>
  <si>
    <t>服务对象
满意度指标</t>
  </si>
  <si>
    <t>群众参与度</t>
  </si>
  <si>
    <t>群众满意度</t>
  </si>
  <si>
    <t>注：1.资金使用单位按项目绩效目标填报，主管部门汇总时按区域绩效目标填报。
    2.其它资金包括与中央财政资金、地方财政资金共同投入到同一项目的自有资金、社会资金、以及以前年度的结转结余资金等 。
    3.全年执行数是指按照国库集中支付制度要求，支付到商品和劳务供应者或用款单位形成的实际支出。
    4.定量指标。地方各级主管部门对资金使用单位填写的实际完成值汇总时，绝对值直接累加计算，相对值按照资金额度加权平均计算。
    5.定性指标。资金使用单位分别按时100%～80%（含）、80%～60%（含）、60%～0%合理填写实际完成值。地方各级主管部门汇总时，按照资金额度加权平均计算。</t>
  </si>
  <si>
    <t>2020年度中央自然灾害防治体系建设补助资金（第一批）
甘肃省陇南市武都区石门镇地质灾害调查与风险区划1:10000</t>
  </si>
  <si>
    <t>1:10000专项地质灾害测量（正测）5.47 km²，1:10000专项地质灾害测量（简测）7.03 km²；1:500地形图测量0.23km²，1：500地质剖面测量3.70km；1:2000综合地质剖面测量2.50km；1:10000遥感解译12.50km²；工程地质钻探150m，探井35m；土工试验18件，岩石试验6组，水质简分析2组；工程测量点13个点。</t>
  </si>
  <si>
    <t>1:10000专项地质灾害测量（正测）5.47 km²，1:10000专项地质灾害测量（简测）7.03 km²；1:500地形图测量0.41km²，1：500地质剖面测量7.64km；1:2000综合地质剖面测量2.50km；1:10000遥感解译12.50km²；工程地质钻探159m，探井38.3m；土工试验18件，岩石试验0组，水质简分析2组；工程测量点13个点。</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</si>
</sst>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8">
    <font>
      <sz val="10"/>
      <name val="Arial"/>
      <family val="2"/>
    </font>
    <font>
      <sz val="11"/>
      <name val="宋体"/>
      <family val="0"/>
    </font>
    <font>
      <sz val="12"/>
      <name val="宋体"/>
      <family val="0"/>
    </font>
    <font>
      <sz val="11"/>
      <color indexed="8"/>
      <name val="宋体"/>
      <family val="0"/>
    </font>
    <font>
      <sz val="10"/>
      <color indexed="8"/>
      <name val="宋体"/>
      <family val="0"/>
    </font>
    <font>
      <sz val="12"/>
      <name val="黑体"/>
      <family val="3"/>
    </font>
    <font>
      <sz val="16"/>
      <color indexed="8"/>
      <name val="宋体"/>
      <family val="0"/>
    </font>
    <font>
      <sz val="9"/>
      <color indexed="8"/>
      <name val="宋体"/>
      <family val="0"/>
    </font>
    <font>
      <sz val="10"/>
      <name val="宋体"/>
      <family val="0"/>
    </font>
    <font>
      <b/>
      <sz val="18"/>
      <color indexed="8"/>
      <name val="宋体"/>
      <family val="0"/>
    </font>
    <font>
      <sz val="11"/>
      <color indexed="8"/>
      <name val="Times New Roman"/>
      <family val="1"/>
    </font>
    <font>
      <sz val="11"/>
      <name val="Times New Roman"/>
      <family val="1"/>
    </font>
    <font>
      <sz val="8"/>
      <color indexed="8"/>
      <name val="宋体"/>
      <family val="0"/>
    </font>
    <font>
      <sz val="8"/>
      <color indexed="8"/>
      <name val="Times New Roman"/>
      <family val="1"/>
    </font>
    <font>
      <sz val="11"/>
      <color indexed="8"/>
      <name val="黑体"/>
      <family val="3"/>
    </font>
    <font>
      <b/>
      <sz val="20"/>
      <color indexed="8"/>
      <name val="宋体"/>
      <family val="0"/>
    </font>
    <font>
      <b/>
      <sz val="11"/>
      <color indexed="8"/>
      <name val="宋体"/>
      <family val="0"/>
    </font>
    <font>
      <b/>
      <sz val="16"/>
      <color indexed="8"/>
      <name val="宋体"/>
      <family val="0"/>
    </font>
    <font>
      <b/>
      <sz val="10.5"/>
      <color indexed="8"/>
      <name val="宋体"/>
      <family val="0"/>
    </font>
    <font>
      <sz val="10.5"/>
      <color indexed="8"/>
      <name val="宋体"/>
      <family val="0"/>
    </font>
    <font>
      <sz val="11"/>
      <color indexed="63"/>
      <name val="宋体"/>
      <family val="0"/>
    </font>
    <font>
      <sz val="10"/>
      <color indexed="63"/>
      <name val="宋体"/>
      <family val="0"/>
    </font>
    <font>
      <sz val="8"/>
      <color indexed="63"/>
      <name val="宋体"/>
      <family val="0"/>
    </font>
    <font>
      <b/>
      <sz val="10"/>
      <name val="宋体"/>
      <family val="0"/>
    </font>
    <font>
      <sz val="12"/>
      <color indexed="8"/>
      <name val="宋体"/>
      <family val="0"/>
    </font>
    <font>
      <sz val="12"/>
      <color indexed="8"/>
      <name val="黑体"/>
      <family val="3"/>
    </font>
    <font>
      <sz val="11"/>
      <color indexed="8"/>
      <name val="DengXian"/>
      <family val="2"/>
    </font>
    <font>
      <sz val="11"/>
      <color indexed="62"/>
      <name val="DengXian"/>
      <family val="2"/>
    </font>
    <font>
      <sz val="11"/>
      <color indexed="52"/>
      <name val="DengXian"/>
      <family val="2"/>
    </font>
    <font>
      <sz val="11"/>
      <color indexed="9"/>
      <name val="DengXian"/>
      <family val="2"/>
    </font>
    <font>
      <sz val="11"/>
      <color indexed="14"/>
      <name val="DengXian"/>
      <family val="2"/>
    </font>
    <font>
      <b/>
      <sz val="11"/>
      <color indexed="63"/>
      <name val="DengXian"/>
      <family val="2"/>
    </font>
    <font>
      <b/>
      <sz val="18"/>
      <color indexed="62"/>
      <name val="DengXian Light"/>
      <family val="2"/>
    </font>
    <font>
      <b/>
      <sz val="13"/>
      <color indexed="62"/>
      <name val="DengXian"/>
      <family val="2"/>
    </font>
    <font>
      <u val="single"/>
      <sz val="11"/>
      <color indexed="20"/>
      <name val="DengXian"/>
      <family val="2"/>
    </font>
    <font>
      <b/>
      <sz val="11"/>
      <color indexed="8"/>
      <name val="DengXian"/>
      <family val="2"/>
    </font>
    <font>
      <b/>
      <sz val="11"/>
      <color indexed="62"/>
      <name val="DengXian"/>
      <family val="2"/>
    </font>
    <font>
      <u val="single"/>
      <sz val="11"/>
      <color indexed="12"/>
      <name val="DengXian"/>
      <family val="2"/>
    </font>
    <font>
      <sz val="11"/>
      <color indexed="10"/>
      <name val="DengXian"/>
      <family val="2"/>
    </font>
    <font>
      <i/>
      <sz val="11"/>
      <color indexed="23"/>
      <name val="DengXian"/>
      <family val="2"/>
    </font>
    <font>
      <b/>
      <sz val="15"/>
      <color indexed="62"/>
      <name val="DengXian"/>
      <family val="2"/>
    </font>
    <font>
      <sz val="11"/>
      <color indexed="17"/>
      <name val="DengXian"/>
      <family val="2"/>
    </font>
    <font>
      <sz val="11"/>
      <color indexed="60"/>
      <name val="DengXian"/>
      <family val="2"/>
    </font>
    <font>
      <b/>
      <sz val="11"/>
      <color indexed="52"/>
      <name val="DengXian"/>
      <family val="2"/>
    </font>
    <font>
      <b/>
      <sz val="11"/>
      <color indexed="9"/>
      <name val="DengXian"/>
      <family val="2"/>
    </font>
    <font>
      <vertAlign val="superscript"/>
      <sz val="11"/>
      <color indexed="8"/>
      <name val="宋体"/>
      <family val="0"/>
    </font>
    <font>
      <vertAlign val="superscript"/>
      <sz val="11"/>
      <name val="Times New Roman"/>
      <family val="1"/>
    </font>
    <font>
      <sz val="9"/>
      <name val="宋体"/>
      <family val="0"/>
    </font>
    <font>
      <sz val="11"/>
      <color theme="1"/>
      <name val="Calibri"/>
      <family val="0"/>
    </font>
    <font>
      <sz val="10"/>
      <color theme="1"/>
      <name val="Calibri"/>
      <family val="0"/>
    </font>
    <font>
      <sz val="16"/>
      <color theme="1"/>
      <name val="Calibri"/>
      <family val="0"/>
    </font>
    <font>
      <sz val="10"/>
      <color theme="1"/>
      <name val="宋体"/>
      <family val="0"/>
    </font>
    <font>
      <sz val="9"/>
      <color theme="1"/>
      <name val="宋体"/>
      <family val="0"/>
    </font>
    <font>
      <sz val="9"/>
      <color rgb="FF000000"/>
      <name val="宋体"/>
      <family val="0"/>
    </font>
    <font>
      <sz val="9"/>
      <color theme="1"/>
      <name val="Calibri"/>
      <family val="0"/>
    </font>
    <font>
      <sz val="10"/>
      <name val="Calibri"/>
      <family val="0"/>
    </font>
    <font>
      <b/>
      <sz val="18"/>
      <color theme="1"/>
      <name val="宋体"/>
      <family val="0"/>
    </font>
    <font>
      <sz val="11"/>
      <color theme="1"/>
      <name val="宋体"/>
      <family val="0"/>
    </font>
    <font>
      <sz val="11"/>
      <color theme="1"/>
      <name val="Times New Roman"/>
      <family val="1"/>
    </font>
    <font>
      <sz val="11"/>
      <color rgb="FF000000"/>
      <name val="Calibri"/>
      <family val="0"/>
    </font>
    <font>
      <sz val="8"/>
      <color theme="1"/>
      <name val="宋体"/>
      <family val="0"/>
    </font>
    <font>
      <sz val="8"/>
      <color theme="1"/>
      <name val="Times New Roman"/>
      <family val="1"/>
    </font>
    <font>
      <sz val="11"/>
      <color theme="1"/>
      <name val="黑体"/>
      <family val="3"/>
    </font>
    <font>
      <b/>
      <sz val="20"/>
      <color theme="1"/>
      <name val="Calibri"/>
      <family val="0"/>
    </font>
    <font>
      <b/>
      <sz val="11"/>
      <color theme="1"/>
      <name val="Calibri"/>
      <family val="0"/>
    </font>
    <font>
      <sz val="12"/>
      <color theme="1"/>
      <name val="Calibri"/>
      <family val="0"/>
    </font>
    <font>
      <sz val="12"/>
      <color theme="1"/>
      <name val="黑体"/>
      <family val="3"/>
    </font>
    <font>
      <b/>
      <sz val="8"/>
      <name val="Arial"/>
      <family val="2"/>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9"/>
        <bgColor indexed="64"/>
      </patternFill>
    </fill>
    <fill>
      <patternFill patternType="solid">
        <fgColor indexed="42"/>
        <bgColor indexed="64"/>
      </patternFill>
    </fill>
    <fill>
      <patternFill patternType="solid">
        <fgColor indexed="26"/>
        <bgColor indexed="64"/>
      </patternFill>
    </fill>
    <fill>
      <patternFill patternType="solid">
        <fgColor indexed="41"/>
        <bgColor indexed="64"/>
      </patternFill>
    </fill>
    <fill>
      <patternFill patternType="solid">
        <fgColor indexed="54"/>
        <bgColor indexed="64"/>
      </patternFill>
    </fill>
    <fill>
      <patternFill patternType="solid">
        <fgColor indexed="44"/>
        <bgColor indexed="64"/>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right/>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4">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NumberFormat="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NumberFormat="0" applyFont="0" applyFill="0" applyBorder="0" applyAlignment="0" applyProtection="0"/>
    <xf numFmtId="41" fontId="0" fillId="0" borderId="0" applyNumberFormat="0" applyFont="0" applyFill="0" applyBorder="0" applyAlignment="0" applyProtection="0"/>
    <xf numFmtId="0" fontId="26" fillId="2" borderId="0" applyNumberFormat="0" applyBorder="0" applyAlignment="0" applyProtection="0"/>
    <xf numFmtId="0" fontId="30" fillId="4" borderId="0" applyNumberFormat="0" applyBorder="0" applyAlignment="0" applyProtection="0"/>
    <xf numFmtId="43" fontId="0" fillId="0" borderId="0" applyNumberFormat="0" applyFont="0" applyFill="0" applyBorder="0" applyAlignment="0" applyProtection="0"/>
    <xf numFmtId="0" fontId="29" fillId="2" borderId="0" applyNumberFormat="0" applyBorder="0" applyAlignment="0" applyProtection="0"/>
    <xf numFmtId="0" fontId="37" fillId="0" borderId="0" applyNumberFormat="0" applyFill="0" applyBorder="0" applyAlignment="0" applyProtection="0"/>
    <xf numFmtId="9" fontId="0" fillId="0" borderId="0" applyNumberFormat="0" applyFont="0" applyFill="0" applyBorder="0" applyAlignment="0" applyProtection="0"/>
    <xf numFmtId="0" fontId="34" fillId="0" borderId="0" applyNumberFormat="0" applyFill="0" applyBorder="0" applyAlignment="0" applyProtection="0"/>
    <xf numFmtId="0" fontId="0" fillId="5" borderId="2" applyNumberFormat="0" applyFont="0" applyAlignment="0" applyProtection="0"/>
    <xf numFmtId="0" fontId="29" fillId="6" borderId="0" applyNumberFormat="0" applyBorder="0" applyAlignment="0" applyProtection="0"/>
    <xf numFmtId="0" fontId="36" fillId="0" borderId="0" applyNumberFormat="0" applyFill="0" applyBorder="0" applyAlignment="0" applyProtection="0"/>
    <xf numFmtId="0" fontId="38" fillId="0" borderId="0" applyNumberFormat="0" applyFill="0" applyBorder="0" applyAlignment="0" applyProtection="0"/>
    <xf numFmtId="0" fontId="32"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33" fillId="0" borderId="4" applyNumberFormat="0" applyFill="0" applyAlignment="0" applyProtection="0"/>
    <xf numFmtId="0" fontId="29" fillId="7" borderId="0" applyNumberFormat="0" applyBorder="0" applyAlignment="0" applyProtection="0"/>
    <xf numFmtId="0" fontId="36" fillId="0" borderId="5" applyNumberFormat="0" applyFill="0" applyAlignment="0" applyProtection="0"/>
    <xf numFmtId="0" fontId="29" fillId="8" borderId="0" applyNumberFormat="0" applyBorder="0" applyAlignment="0" applyProtection="0"/>
    <xf numFmtId="0" fontId="31" fillId="9" borderId="6" applyNumberFormat="0" applyAlignment="0" applyProtection="0"/>
    <xf numFmtId="0" fontId="43" fillId="9" borderId="1" applyNumberFormat="0" applyAlignment="0" applyProtection="0"/>
    <xf numFmtId="0" fontId="44" fillId="10" borderId="7" applyNumberFormat="0" applyAlignment="0" applyProtection="0"/>
    <xf numFmtId="0" fontId="26" fillId="3" borderId="0" applyNumberFormat="0" applyBorder="0" applyAlignment="0" applyProtection="0"/>
    <xf numFmtId="0" fontId="29" fillId="11" borderId="0" applyNumberFormat="0" applyBorder="0" applyAlignment="0" applyProtection="0"/>
    <xf numFmtId="0" fontId="28" fillId="0" borderId="8" applyNumberFormat="0" applyFill="0" applyAlignment="0" applyProtection="0"/>
    <xf numFmtId="0" fontId="35" fillId="0" borderId="9" applyNumberFormat="0" applyFill="0" applyAlignment="0" applyProtection="0"/>
    <xf numFmtId="0" fontId="41" fillId="12" borderId="0" applyNumberFormat="0" applyBorder="0" applyAlignment="0" applyProtection="0"/>
    <xf numFmtId="0" fontId="42" fillId="13" borderId="0" applyNumberFormat="0" applyBorder="0" applyAlignment="0" applyProtection="0"/>
    <xf numFmtId="0" fontId="26" fillId="14" borderId="0" applyNumberFormat="0" applyBorder="0" applyAlignment="0" applyProtection="0"/>
    <xf numFmtId="0" fontId="29" fillId="7" borderId="0" applyNumberFormat="0" applyBorder="0" applyAlignment="0" applyProtection="0"/>
    <xf numFmtId="0" fontId="26" fillId="9" borderId="0" applyNumberFormat="0" applyBorder="0" applyAlignment="0" applyProtection="0"/>
    <xf numFmtId="0" fontId="26" fillId="8"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9" fillId="2" borderId="0" applyNumberFormat="0" applyBorder="0" applyAlignment="0" applyProtection="0"/>
    <xf numFmtId="0" fontId="29" fillId="15" borderId="0" applyNumberFormat="0" applyBorder="0" applyAlignment="0" applyProtection="0"/>
    <xf numFmtId="0" fontId="26" fillId="9" borderId="0" applyNumberFormat="0" applyBorder="0" applyAlignment="0" applyProtection="0"/>
    <xf numFmtId="0" fontId="26" fillId="8" borderId="0" applyNumberFormat="0" applyBorder="0" applyAlignment="0" applyProtection="0"/>
    <xf numFmtId="0" fontId="29" fillId="7" borderId="0" applyNumberFormat="0" applyBorder="0" applyAlignment="0" applyProtection="0"/>
    <xf numFmtId="0" fontId="26" fillId="16" borderId="0" applyNumberFormat="0" applyBorder="0" applyAlignment="0" applyProtection="0"/>
    <xf numFmtId="0" fontId="29" fillId="7" borderId="0" applyNumberFormat="0" applyBorder="0" applyAlignment="0" applyProtection="0"/>
    <xf numFmtId="0" fontId="29" fillId="6" borderId="0" applyNumberFormat="0" applyBorder="0" applyAlignment="0" applyProtection="0"/>
    <xf numFmtId="0" fontId="26" fillId="3" borderId="0" applyNumberFormat="0" applyBorder="0" applyAlignment="0" applyProtection="0"/>
    <xf numFmtId="0" fontId="29" fillId="3" borderId="0" applyNumberFormat="0" applyBorder="0" applyAlignment="0" applyProtection="0"/>
    <xf numFmtId="0" fontId="0" fillId="0" borderId="0" applyNumberFormat="0" applyFont="0" applyFill="0" applyBorder="0" applyAlignment="0" applyProtection="0"/>
  </cellStyleXfs>
  <cellXfs count="111">
    <xf numFmtId="0" fontId="0" fillId="0" borderId="0" xfId="0" applyNumberFormat="1" applyFont="1" applyFill="1" applyBorder="1" applyAlignment="1">
      <alignment/>
    </xf>
    <xf numFmtId="0" fontId="2" fillId="0" borderId="0" xfId="63" applyNumberFormat="1" applyFont="1" applyFill="1" applyBorder="1" applyAlignment="1" applyProtection="1">
      <alignment vertical="center" wrapText="1"/>
      <protection/>
    </xf>
    <xf numFmtId="0" fontId="48" fillId="0" borderId="0" xfId="0" applyNumberFormat="1" applyFont="1" applyFill="1" applyBorder="1" applyAlignment="1" applyProtection="1">
      <alignment vertical="center"/>
      <protection/>
    </xf>
    <xf numFmtId="0" fontId="49" fillId="0" borderId="0" xfId="0" applyNumberFormat="1" applyFont="1" applyFill="1" applyBorder="1" applyAlignment="1" applyProtection="1">
      <alignment vertical="center"/>
      <protection/>
    </xf>
    <xf numFmtId="0" fontId="5" fillId="0" borderId="0" xfId="63" applyNumberFormat="1" applyFont="1" applyFill="1" applyBorder="1" applyAlignment="1" applyProtection="1">
      <alignment vertical="center"/>
      <protection/>
    </xf>
    <xf numFmtId="0" fontId="5" fillId="0" borderId="0" xfId="63"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center" vertical="center" wrapText="1"/>
      <protection/>
    </xf>
    <xf numFmtId="0" fontId="50" fillId="0" borderId="0" xfId="0" applyNumberFormat="1" applyFont="1" applyFill="1" applyBorder="1" applyAlignment="1" applyProtection="1">
      <alignment horizontal="center" vertical="center" wrapText="1"/>
      <protection/>
    </xf>
    <xf numFmtId="0" fontId="48" fillId="0" borderId="10" xfId="0" applyNumberFormat="1" applyFont="1" applyFill="1" applyBorder="1" applyAlignment="1" applyProtection="1">
      <alignment horizontal="center" vertical="top" wrapText="1"/>
      <protection/>
    </xf>
    <xf numFmtId="0" fontId="49" fillId="0" borderId="11" xfId="0" applyNumberFormat="1" applyFont="1" applyFill="1" applyBorder="1" applyAlignment="1" applyProtection="1">
      <alignment horizontal="center" vertical="center" wrapText="1"/>
      <protection/>
    </xf>
    <xf numFmtId="0" fontId="49" fillId="0" borderId="12" xfId="0" applyNumberFormat="1" applyFont="1" applyFill="1" applyBorder="1" applyAlignment="1" applyProtection="1">
      <alignment horizontal="left" vertical="center" wrapText="1"/>
      <protection/>
    </xf>
    <xf numFmtId="0" fontId="49" fillId="0" borderId="13" xfId="0" applyNumberFormat="1" applyFont="1" applyFill="1" applyBorder="1" applyAlignment="1" applyProtection="1">
      <alignment horizontal="left" vertical="center" wrapText="1"/>
      <protection/>
    </xf>
    <xf numFmtId="0" fontId="49" fillId="0" borderId="14" xfId="0" applyNumberFormat="1" applyFont="1" applyFill="1" applyBorder="1" applyAlignment="1" applyProtection="1">
      <alignment horizontal="left" vertical="center" wrapText="1"/>
      <protection/>
    </xf>
    <xf numFmtId="0" fontId="51" fillId="0" borderId="12" xfId="0" applyNumberFormat="1" applyFont="1" applyFill="1" applyBorder="1" applyAlignment="1" applyProtection="1">
      <alignment horizontal="center" vertical="center" wrapText="1"/>
      <protection/>
    </xf>
    <xf numFmtId="0" fontId="51" fillId="0" borderId="13" xfId="0" applyNumberFormat="1" applyFont="1" applyFill="1" applyBorder="1" applyAlignment="1" applyProtection="1">
      <alignment horizontal="center" vertical="center" wrapText="1"/>
      <protection/>
    </xf>
    <xf numFmtId="0" fontId="51" fillId="0" borderId="14" xfId="0" applyNumberFormat="1" applyFont="1" applyFill="1" applyBorder="1" applyAlignment="1" applyProtection="1">
      <alignment horizontal="center" vertical="center" wrapText="1"/>
      <protection/>
    </xf>
    <xf numFmtId="0" fontId="49" fillId="0" borderId="14" xfId="0" applyNumberFormat="1" applyFont="1" applyFill="1" applyBorder="1" applyAlignment="1" applyProtection="1">
      <alignment horizontal="center" vertical="center" wrapText="1"/>
      <protection/>
    </xf>
    <xf numFmtId="0" fontId="51" fillId="0" borderId="11" xfId="0" applyNumberFormat="1" applyFont="1" applyFill="1" applyBorder="1" applyAlignment="1" applyProtection="1">
      <alignment vertical="center" wrapText="1"/>
      <protection/>
    </xf>
    <xf numFmtId="0" fontId="51" fillId="0" borderId="11" xfId="0" applyNumberFormat="1" applyFont="1" applyFill="1" applyBorder="1" applyAlignment="1" applyProtection="1">
      <alignment horizontal="center" vertical="center" wrapText="1"/>
      <protection/>
    </xf>
    <xf numFmtId="0" fontId="49" fillId="17" borderId="11" xfId="0" applyNumberFormat="1" applyFont="1" applyFill="1" applyBorder="1" applyAlignment="1" applyProtection="1">
      <alignment horizontal="center" vertical="center" wrapText="1"/>
      <protection/>
    </xf>
    <xf numFmtId="176" fontId="49" fillId="0" borderId="11" xfId="0" applyNumberFormat="1" applyFont="1" applyFill="1" applyBorder="1" applyAlignment="1" applyProtection="1">
      <alignment horizontal="center" vertical="center" wrapText="1"/>
      <protection/>
    </xf>
    <xf numFmtId="0" fontId="49" fillId="0" borderId="11" xfId="0" applyNumberFormat="1" applyFont="1" applyFill="1" applyBorder="1" applyAlignment="1" applyProtection="1">
      <alignment vertical="center" wrapText="1"/>
      <protection/>
    </xf>
    <xf numFmtId="0" fontId="52" fillId="0" borderId="11" xfId="0" applyNumberFormat="1" applyFont="1" applyFill="1" applyBorder="1" applyAlignment="1" applyProtection="1">
      <alignment vertical="center" wrapText="1"/>
      <protection/>
    </xf>
    <xf numFmtId="0" fontId="49" fillId="0" borderId="12" xfId="0" applyNumberFormat="1" applyFont="1" applyFill="1" applyBorder="1" applyAlignment="1" applyProtection="1">
      <alignment horizontal="center" vertical="center" wrapText="1"/>
      <protection/>
    </xf>
    <xf numFmtId="0" fontId="49" fillId="0" borderId="15" xfId="0" applyNumberFormat="1" applyFont="1" applyFill="1" applyBorder="1" applyAlignment="1" applyProtection="1">
      <alignment horizontal="center" vertical="center" wrapText="1"/>
      <protection/>
    </xf>
    <xf numFmtId="0" fontId="49" fillId="0" borderId="13" xfId="0" applyNumberFormat="1" applyFont="1" applyFill="1" applyBorder="1" applyAlignment="1" applyProtection="1">
      <alignment horizontal="center" vertical="center" wrapText="1"/>
      <protection/>
    </xf>
    <xf numFmtId="0" fontId="49" fillId="0" borderId="16" xfId="0" applyNumberFormat="1" applyFont="1" applyFill="1" applyBorder="1" applyAlignment="1" applyProtection="1">
      <alignment horizontal="center" vertical="center" wrapText="1"/>
      <protection/>
    </xf>
    <xf numFmtId="0" fontId="53" fillId="17" borderId="12" xfId="0" applyNumberFormat="1" applyFont="1" applyFill="1" applyBorder="1" applyAlignment="1" applyProtection="1">
      <alignment vertical="center" wrapText="1"/>
      <protection/>
    </xf>
    <xf numFmtId="0" fontId="54" fillId="17" borderId="13" xfId="0" applyNumberFormat="1" applyFont="1" applyFill="1" applyBorder="1" applyAlignment="1" applyProtection="1">
      <alignment vertical="center" wrapText="1"/>
      <protection/>
    </xf>
    <xf numFmtId="0" fontId="54" fillId="17" borderId="14" xfId="0" applyNumberFormat="1" applyFont="1" applyFill="1" applyBorder="1" applyAlignment="1" applyProtection="1">
      <alignment vertical="center" wrapText="1"/>
      <protection/>
    </xf>
    <xf numFmtId="0" fontId="54" fillId="17" borderId="11" xfId="0" applyNumberFormat="1" applyFont="1" applyFill="1" applyBorder="1" applyAlignment="1" applyProtection="1">
      <alignment vertical="center" wrapText="1"/>
      <protection/>
    </xf>
    <xf numFmtId="0" fontId="49" fillId="0" borderId="11" xfId="0" applyNumberFormat="1" applyFont="1" applyFill="1" applyBorder="1" applyAlignment="1" applyProtection="1">
      <alignment horizontal="center" vertical="center" textRotation="255" wrapText="1"/>
      <protection/>
    </xf>
    <xf numFmtId="0" fontId="8" fillId="0" borderId="11" xfId="63" applyNumberFormat="1" applyFont="1" applyFill="1" applyBorder="1" applyAlignment="1" applyProtection="1">
      <alignment horizontal="center" vertical="center" wrapText="1"/>
      <protection/>
    </xf>
    <xf numFmtId="0" fontId="49" fillId="0" borderId="11" xfId="0" applyNumberFormat="1" applyFont="1" applyFill="1" applyBorder="1" applyAlignment="1" applyProtection="1">
      <alignment horizontal="left" vertical="center" wrapText="1"/>
      <protection/>
    </xf>
    <xf numFmtId="0" fontId="55" fillId="0" borderId="11" xfId="0" applyNumberFormat="1" applyFont="1" applyFill="1" applyBorder="1" applyAlignment="1" applyProtection="1">
      <alignment horizontal="center" vertical="center" wrapText="1"/>
      <protection/>
    </xf>
    <xf numFmtId="0" fontId="55" fillId="0" borderId="11" xfId="0" applyNumberFormat="1" applyFont="1" applyFill="1" applyBorder="1" applyAlignment="1" applyProtection="1">
      <alignment horizontal="left" vertical="center" wrapText="1"/>
      <protection/>
    </xf>
    <xf numFmtId="9" fontId="55" fillId="0" borderId="11" xfId="0" applyNumberFormat="1" applyFont="1" applyFill="1" applyBorder="1" applyAlignment="1" applyProtection="1">
      <alignment horizontal="center" vertical="center" wrapText="1"/>
      <protection/>
    </xf>
    <xf numFmtId="9" fontId="49" fillId="0" borderId="11" xfId="0" applyNumberFormat="1" applyFont="1" applyFill="1" applyBorder="1" applyAlignment="1" applyProtection="1">
      <alignment vertical="center" wrapText="1"/>
      <protection/>
    </xf>
    <xf numFmtId="0" fontId="54" fillId="0" borderId="11" xfId="0" applyNumberFormat="1" applyFont="1" applyFill="1" applyBorder="1" applyAlignment="1" applyProtection="1">
      <alignment horizontal="center" vertical="center" wrapText="1"/>
      <protection/>
    </xf>
    <xf numFmtId="0" fontId="55" fillId="0" borderId="11" xfId="0" applyNumberFormat="1" applyFont="1" applyFill="1" applyBorder="1" applyAlignment="1" applyProtection="1">
      <alignment horizontal="left" vertical="center"/>
      <protection/>
    </xf>
    <xf numFmtId="0" fontId="55" fillId="0" borderId="11" xfId="0" applyNumberFormat="1" applyFont="1" applyFill="1" applyBorder="1" applyAlignment="1" applyProtection="1">
      <alignment horizontal="center" vertical="center"/>
      <protection/>
    </xf>
    <xf numFmtId="9" fontId="49" fillId="0" borderId="11" xfId="0" applyNumberFormat="1" applyFont="1" applyFill="1" applyBorder="1" applyAlignment="1" applyProtection="1">
      <alignment horizontal="center" vertical="center" wrapText="1"/>
      <protection/>
    </xf>
    <xf numFmtId="0" fontId="49" fillId="0" borderId="11" xfId="0" applyNumberFormat="1" applyFont="1" applyFill="1" applyBorder="1" applyAlignment="1" applyProtection="1">
      <alignment horizontal="center" vertical="center" wrapText="1" readingOrder="1"/>
      <protection/>
    </xf>
    <xf numFmtId="0" fontId="49" fillId="0" borderId="12" xfId="0" applyNumberFormat="1" applyFont="1" applyFill="1" applyBorder="1" applyAlignment="1" applyProtection="1">
      <alignment horizontal="center" vertical="center" wrapText="1" readingOrder="1"/>
      <protection/>
    </xf>
    <xf numFmtId="0" fontId="49" fillId="0" borderId="13" xfId="0" applyNumberFormat="1" applyFont="1" applyFill="1" applyBorder="1" applyAlignment="1" applyProtection="1">
      <alignment horizontal="center" vertical="center" wrapText="1" readingOrder="1"/>
      <protection/>
    </xf>
    <xf numFmtId="0" fontId="49" fillId="0" borderId="14" xfId="0" applyNumberFormat="1" applyFont="1" applyFill="1" applyBorder="1" applyAlignment="1" applyProtection="1">
      <alignment horizontal="center" vertical="center" wrapText="1" readingOrder="1"/>
      <protection/>
    </xf>
    <xf numFmtId="0" fontId="54" fillId="0" borderId="0" xfId="0" applyNumberFormat="1" applyFont="1" applyFill="1" applyBorder="1" applyAlignment="1" applyProtection="1">
      <alignment horizontal="left" vertical="center" wrapText="1"/>
      <protection/>
    </xf>
    <xf numFmtId="0" fontId="48" fillId="0" borderId="0" xfId="0" applyNumberFormat="1" applyFont="1" applyFill="1" applyBorder="1" applyAlignment="1" applyProtection="1">
      <alignment vertical="center"/>
      <protection/>
    </xf>
    <xf numFmtId="0" fontId="56" fillId="0" borderId="0" xfId="0" applyNumberFormat="1" applyFont="1" applyFill="1" applyBorder="1" applyAlignment="1" applyProtection="1">
      <alignment horizontal="center" vertical="center" wrapText="1"/>
      <protection/>
    </xf>
    <xf numFmtId="0" fontId="57" fillId="0" borderId="11" xfId="0" applyNumberFormat="1" applyFont="1" applyFill="1" applyBorder="1" applyAlignment="1" applyProtection="1">
      <alignment horizontal="center" vertical="center" wrapText="1"/>
      <protection/>
    </xf>
    <xf numFmtId="0" fontId="57" fillId="0" borderId="11" xfId="0" applyNumberFormat="1" applyFont="1" applyFill="1" applyBorder="1" applyAlignment="1" applyProtection="1">
      <alignment horizontal="justify" vertical="center" wrapText="1"/>
      <protection/>
    </xf>
    <xf numFmtId="176" fontId="57" fillId="0" borderId="11" xfId="0" applyNumberFormat="1" applyFont="1" applyFill="1" applyBorder="1" applyAlignment="1" applyProtection="1">
      <alignment horizontal="left" vertical="center" wrapText="1"/>
      <protection/>
    </xf>
    <xf numFmtId="0" fontId="57" fillId="0" borderId="11" xfId="0" applyNumberFormat="1" applyFont="1" applyFill="1" applyBorder="1" applyAlignment="1" applyProtection="1">
      <alignment horizontal="left" vertical="center" wrapText="1"/>
      <protection/>
    </xf>
    <xf numFmtId="0" fontId="48" fillId="0" borderId="11" xfId="0" applyNumberFormat="1" applyFont="1" applyFill="1" applyBorder="1" applyAlignment="1" applyProtection="1">
      <alignment horizontal="center" vertical="center" textRotation="255" wrapText="1"/>
      <protection/>
    </xf>
    <xf numFmtId="0" fontId="48" fillId="0" borderId="11" xfId="0" applyNumberFormat="1" applyFont="1" applyFill="1" applyBorder="1" applyAlignment="1" applyProtection="1">
      <alignment horizontal="center" vertical="center" wrapText="1"/>
      <protection/>
    </xf>
    <xf numFmtId="0" fontId="58" fillId="0" borderId="11" xfId="0" applyNumberFormat="1" applyFont="1" applyFill="1" applyBorder="1" applyAlignment="1" applyProtection="1">
      <alignment horizontal="center" vertical="center" textRotation="255" wrapText="1"/>
      <protection/>
    </xf>
    <xf numFmtId="0" fontId="58" fillId="0" borderId="11"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9" fontId="58" fillId="0" borderId="11" xfId="0" applyNumberFormat="1" applyFont="1" applyFill="1" applyBorder="1" applyAlignment="1" applyProtection="1">
      <alignment horizontal="center" vertical="center" wrapText="1"/>
      <protection/>
    </xf>
    <xf numFmtId="0" fontId="57" fillId="0" borderId="11" xfId="0" applyNumberFormat="1" applyFont="1" applyFill="1" applyBorder="1" applyAlignment="1" applyProtection="1">
      <alignment horizontal="center" vertical="center"/>
      <protection/>
    </xf>
    <xf numFmtId="9" fontId="57" fillId="0" borderId="11" xfId="0" applyNumberFormat="1" applyFont="1" applyFill="1" applyBorder="1" applyAlignment="1" applyProtection="1">
      <alignment horizontal="center" vertical="center" wrapText="1"/>
      <protection/>
    </xf>
    <xf numFmtId="0" fontId="58" fillId="0" borderId="11" xfId="0" applyNumberFormat="1" applyFont="1" applyFill="1" applyBorder="1" applyAlignment="1" applyProtection="1">
      <alignment vertical="center" wrapText="1"/>
      <protection/>
    </xf>
    <xf numFmtId="0" fontId="58" fillId="0" borderId="11" xfId="0" applyNumberFormat="1" applyFont="1" applyFill="1" applyBorder="1" applyAlignment="1" applyProtection="1">
      <alignment horizontal="left" vertical="center" wrapText="1"/>
      <protection/>
    </xf>
    <xf numFmtId="0" fontId="59" fillId="0" borderId="11" xfId="0" applyNumberFormat="1" applyFont="1" applyFill="1" applyBorder="1" applyAlignment="1" applyProtection="1">
      <alignment horizontal="center" vertical="center" wrapText="1"/>
      <protection/>
    </xf>
    <xf numFmtId="0" fontId="48" fillId="0" borderId="11" xfId="0" applyNumberFormat="1" applyFont="1" applyFill="1" applyBorder="1" applyAlignment="1" applyProtection="1">
      <alignment vertical="center"/>
      <protection/>
    </xf>
    <xf numFmtId="0" fontId="48" fillId="0" borderId="11" xfId="0" applyNumberFormat="1" applyFont="1" applyFill="1" applyBorder="1" applyAlignment="1" applyProtection="1">
      <alignment horizontal="center" vertical="center"/>
      <protection/>
    </xf>
    <xf numFmtId="0" fontId="49" fillId="0" borderId="0" xfId="0" applyNumberFormat="1" applyFont="1" applyFill="1" applyBorder="1" applyAlignment="1" applyProtection="1">
      <alignment horizontal="left" vertical="center" wrapText="1"/>
      <protection/>
    </xf>
    <xf numFmtId="0" fontId="60" fillId="0" borderId="11" xfId="0" applyNumberFormat="1" applyFont="1" applyFill="1" applyBorder="1" applyAlignment="1" applyProtection="1">
      <alignment horizontal="left" vertical="center" wrapText="1"/>
      <protection/>
    </xf>
    <xf numFmtId="0" fontId="61" fillId="0" borderId="11" xfId="0" applyNumberFormat="1" applyFont="1" applyFill="1" applyBorder="1" applyAlignment="1" applyProtection="1">
      <alignment horizontal="left" vertical="center" wrapText="1"/>
      <protection/>
    </xf>
    <xf numFmtId="0" fontId="54" fillId="0" borderId="0" xfId="0" applyNumberFormat="1" applyFont="1" applyFill="1" applyBorder="1" applyAlignment="1" applyProtection="1">
      <alignment vertical="center" wrapText="1"/>
      <protection/>
    </xf>
    <xf numFmtId="0" fontId="54" fillId="0" borderId="0" xfId="0" applyNumberFormat="1" applyFont="1" applyFill="1" applyBorder="1" applyAlignment="1" applyProtection="1">
      <alignment horizontal="left" vertical="center" wrapText="1"/>
      <protection/>
    </xf>
    <xf numFmtId="0" fontId="62" fillId="0" borderId="0" xfId="0" applyNumberFormat="1" applyFont="1" applyFill="1" applyBorder="1" applyAlignment="1" applyProtection="1">
      <alignment horizontal="center" vertical="center"/>
      <protection/>
    </xf>
    <xf numFmtId="0" fontId="48" fillId="0" borderId="0" xfId="0" applyNumberFormat="1" applyFont="1" applyFill="1" applyBorder="1" applyAlignment="1" applyProtection="1">
      <alignment horizontal="center" vertical="center"/>
      <protection/>
    </xf>
    <xf numFmtId="0" fontId="63" fillId="0" borderId="0" xfId="0" applyNumberFormat="1" applyFont="1" applyFill="1" applyBorder="1" applyAlignment="1" applyProtection="1">
      <alignment horizontal="center" vertical="center"/>
      <protection/>
    </xf>
    <xf numFmtId="0" fontId="64" fillId="0" borderId="17" xfId="0" applyNumberFormat="1" applyFont="1" applyFill="1" applyBorder="1" applyAlignment="1" applyProtection="1">
      <alignment horizontal="center" vertical="center"/>
      <protection/>
    </xf>
    <xf numFmtId="0" fontId="64" fillId="0" borderId="11" xfId="0" applyNumberFormat="1" applyFont="1" applyFill="1" applyBorder="1" applyAlignment="1" applyProtection="1">
      <alignment horizontal="center" vertical="center" wrapText="1"/>
      <protection/>
    </xf>
    <xf numFmtId="0" fontId="64" fillId="0" borderId="11" xfId="0" applyNumberFormat="1" applyFont="1" applyFill="1" applyBorder="1" applyAlignment="1" applyProtection="1">
      <alignment horizontal="center" vertical="center"/>
      <protection/>
    </xf>
    <xf numFmtId="0" fontId="64" fillId="0" borderId="18" xfId="0" applyNumberFormat="1" applyFont="1" applyFill="1" applyBorder="1" applyAlignment="1" applyProtection="1">
      <alignment horizontal="center" vertical="center"/>
      <protection/>
    </xf>
    <xf numFmtId="0" fontId="64" fillId="0" borderId="19" xfId="0" applyNumberFormat="1" applyFont="1" applyFill="1" applyBorder="1" applyAlignment="1" applyProtection="1">
      <alignment horizontal="center" vertical="center"/>
      <protection/>
    </xf>
    <xf numFmtId="0" fontId="48" fillId="0" borderId="11" xfId="0" applyNumberFormat="1" applyFont="1" applyFill="1" applyBorder="1" applyAlignment="1" applyProtection="1">
      <alignment horizontal="left" vertical="center"/>
      <protection/>
    </xf>
    <xf numFmtId="10" fontId="48" fillId="0" borderId="11" xfId="0" applyNumberFormat="1" applyFont="1" applyFill="1" applyBorder="1" applyAlignment="1" applyProtection="1">
      <alignment horizontal="center" vertical="center"/>
      <protection/>
    </xf>
    <xf numFmtId="0" fontId="17" fillId="0" borderId="0" xfId="0" applyNumberFormat="1" applyFont="1" applyFill="1" applyBorder="1" applyAlignment="1" applyProtection="1">
      <alignment horizontal="center" vertical="center" wrapText="1"/>
      <protection/>
    </xf>
    <xf numFmtId="0" fontId="3" fillId="9" borderId="0" xfId="0" applyFont="1" applyFill="1" applyBorder="1" applyAlignment="1">
      <alignment vertical="center" wrapText="1"/>
    </xf>
    <xf numFmtId="0" fontId="3" fillId="0" borderId="0" xfId="0" applyFont="1" applyBorder="1" applyAlignment="1">
      <alignment vertical="center" wrapText="1"/>
    </xf>
    <xf numFmtId="0" fontId="18"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protection/>
    </xf>
    <xf numFmtId="0" fontId="20" fillId="9" borderId="11" xfId="0" applyFont="1" applyFill="1" applyBorder="1" applyAlignment="1">
      <alignment horizontal="center" vertical="center" wrapText="1"/>
    </xf>
    <xf numFmtId="9" fontId="20" fillId="9" borderId="11" xfId="0" applyNumberFormat="1" applyFont="1" applyFill="1" applyBorder="1" applyAlignment="1">
      <alignment horizontal="center" vertical="center" wrapText="1"/>
    </xf>
    <xf numFmtId="0" fontId="18" fillId="0" borderId="0" xfId="0" applyNumberFormat="1" applyFont="1" applyFill="1" applyBorder="1" applyAlignment="1" applyProtection="1">
      <alignment horizontal="center" vertical="center" wrapText="1"/>
      <protection/>
    </xf>
    <xf numFmtId="0" fontId="20" fillId="9" borderId="0" xfId="0" applyFont="1" applyFill="1" applyBorder="1" applyAlignment="1">
      <alignment horizontal="center" vertical="center" wrapText="1"/>
    </xf>
    <xf numFmtId="0" fontId="19" fillId="0" borderId="11"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center" vertical="center" wrapText="1"/>
      <protection/>
    </xf>
    <xf numFmtId="0" fontId="21" fillId="9"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21" fillId="9" borderId="11" xfId="0" applyNumberFormat="1" applyFont="1" applyFill="1" applyBorder="1" applyAlignment="1">
      <alignment horizontal="center" vertical="center" wrapText="1"/>
    </xf>
    <xf numFmtId="0" fontId="20" fillId="9" borderId="20" xfId="0" applyFont="1" applyFill="1" applyBorder="1" applyAlignment="1">
      <alignment horizontal="left" vertical="top" wrapText="1"/>
    </xf>
    <xf numFmtId="9" fontId="4" fillId="0" borderId="11" xfId="0" applyNumberFormat="1" applyFont="1" applyFill="1" applyBorder="1" applyAlignment="1">
      <alignment horizontal="center" vertical="center" wrapText="1"/>
    </xf>
    <xf numFmtId="0" fontId="22" fillId="9" borderId="20" xfId="0" applyFont="1" applyFill="1" applyBorder="1" applyAlignment="1">
      <alignment horizontal="left" vertical="top" wrapText="1"/>
    </xf>
    <xf numFmtId="49" fontId="21" fillId="9" borderId="11" xfId="0" applyNumberFormat="1" applyFont="1" applyFill="1" applyBorder="1" applyAlignment="1">
      <alignment horizontal="center" vertical="center" wrapText="1"/>
    </xf>
    <xf numFmtId="0" fontId="23" fillId="0" borderId="20" xfId="0" applyNumberFormat="1" applyFont="1" applyFill="1" applyBorder="1" applyAlignment="1">
      <alignment horizontal="center" vertical="center"/>
    </xf>
    <xf numFmtId="0" fontId="23" fillId="0" borderId="21" xfId="0" applyNumberFormat="1" applyFont="1" applyFill="1" applyBorder="1" applyAlignment="1">
      <alignment horizontal="center" vertical="center"/>
    </xf>
    <xf numFmtId="0" fontId="23" fillId="0" borderId="22" xfId="0" applyNumberFormat="1" applyFont="1" applyFill="1" applyBorder="1" applyAlignment="1">
      <alignment horizontal="center" vertical="center"/>
    </xf>
    <xf numFmtId="0" fontId="23" fillId="0" borderId="11" xfId="0" applyNumberFormat="1" applyFont="1" applyFill="1" applyBorder="1" applyAlignment="1">
      <alignment horizontal="center" vertical="center"/>
    </xf>
    <xf numFmtId="0" fontId="19" fillId="0" borderId="0"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center" vertical="center" wrapText="1"/>
      <protection/>
    </xf>
    <xf numFmtId="0" fontId="20" fillId="9" borderId="22" xfId="0" applyFont="1" applyFill="1" applyBorder="1" applyAlignment="1">
      <alignment horizontal="left" vertical="top" wrapText="1"/>
    </xf>
    <xf numFmtId="0" fontId="22" fillId="9" borderId="22" xfId="0" applyFont="1" applyFill="1" applyBorder="1" applyAlignment="1">
      <alignment horizontal="left" vertical="top" wrapText="1"/>
    </xf>
    <xf numFmtId="0" fontId="65" fillId="0" borderId="0" xfId="0" applyNumberFormat="1" applyFont="1" applyFill="1" applyBorder="1" applyAlignment="1" applyProtection="1">
      <alignment vertical="center"/>
      <protection/>
    </xf>
    <xf numFmtId="0" fontId="66" fillId="0" borderId="0" xfId="0" applyNumberFormat="1" applyFont="1" applyFill="1" applyBorder="1" applyAlignment="1" applyProtection="1">
      <alignment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2:A8"/>
  <sheetViews>
    <sheetView zoomScaleSheetLayoutView="100" workbookViewId="0" topLeftCell="A1">
      <selection activeCell="A12" sqref="A12"/>
    </sheetView>
  </sheetViews>
  <sheetFormatPr defaultColWidth="9.00390625" defaultRowHeight="12.75"/>
  <cols>
    <col min="1" max="1" width="81.57421875" style="47" customWidth="1"/>
    <col min="2" max="16384" width="9.00390625" style="47" customWidth="1"/>
  </cols>
  <sheetData>
    <row r="2" s="47" customFormat="1" ht="40.5" customHeight="1">
      <c r="A2" s="73" t="s">
        <v>0</v>
      </c>
    </row>
    <row r="3" s="47" customFormat="1" ht="19.5" customHeight="1"/>
    <row r="4" s="109" customFormat="1" ht="30.75" customHeight="1">
      <c r="A4" s="110" t="s">
        <v>1</v>
      </c>
    </row>
    <row r="5" s="109" customFormat="1" ht="30.75" customHeight="1">
      <c r="A5" s="110" t="s">
        <v>2</v>
      </c>
    </row>
    <row r="6" s="109" customFormat="1" ht="30.75" customHeight="1">
      <c r="A6" s="109" t="s">
        <v>3</v>
      </c>
    </row>
    <row r="7" s="109" customFormat="1" ht="30.75" customHeight="1">
      <c r="A7" s="109" t="s">
        <v>4</v>
      </c>
    </row>
    <row r="8" s="109" customFormat="1" ht="30.75" customHeight="1">
      <c r="A8" s="109" t="s">
        <v>5</v>
      </c>
    </row>
    <row r="9" s="109" customFormat="1" ht="30.75" customHeight="1"/>
    <row r="10" s="109" customFormat="1" ht="30.75" customHeight="1"/>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H38" sqref="H38:I38"/>
    </sheetView>
  </sheetViews>
  <sheetFormatPr defaultColWidth="8.8515625" defaultRowHeight="12.75"/>
  <cols>
    <col min="1" max="1" width="20.57421875" style="0" customWidth="1"/>
    <col min="2" max="2" width="19.7109375" style="0" customWidth="1"/>
    <col min="3" max="3" width="16.421875" style="0" customWidth="1"/>
    <col min="4" max="4" width="31.140625" style="0" customWidth="1"/>
    <col min="5" max="5" width="24.140625" style="0" customWidth="1"/>
    <col min="6" max="6" width="15.421875" style="0" customWidth="1"/>
    <col min="7" max="7" width="6.8515625" style="0" customWidth="1"/>
    <col min="8" max="8" width="6.57421875" style="0" customWidth="1"/>
    <col min="9" max="9" width="19.8515625" style="0" customWidth="1"/>
  </cols>
  <sheetData>
    <row r="1" spans="1:9" ht="53.25" customHeight="1">
      <c r="A1" s="81" t="s">
        <v>6</v>
      </c>
      <c r="B1" s="81"/>
      <c r="C1" s="81"/>
      <c r="D1" s="81"/>
      <c r="E1" s="81"/>
      <c r="F1" s="81"/>
      <c r="G1" s="81"/>
      <c r="H1" s="81"/>
      <c r="I1" s="81"/>
    </row>
    <row r="2" spans="1:7" ht="0" customHeight="1" hidden="1">
      <c r="A2" s="82"/>
      <c r="B2" s="83"/>
      <c r="C2" s="83"/>
      <c r="D2" s="83"/>
      <c r="E2" s="83"/>
      <c r="F2" s="83"/>
      <c r="G2" s="83"/>
    </row>
    <row r="3" spans="1:9" ht="23.25" customHeight="1">
      <c r="A3" s="84" t="s">
        <v>7</v>
      </c>
      <c r="B3" s="85" t="s">
        <v>8</v>
      </c>
      <c r="C3" s="85"/>
      <c r="D3" s="85"/>
      <c r="E3" s="85"/>
      <c r="F3" s="85"/>
      <c r="G3" s="85"/>
      <c r="H3" s="85"/>
      <c r="I3" s="85"/>
    </row>
    <row r="4" spans="1:9" ht="28.5" customHeight="1">
      <c r="A4" s="84" t="s">
        <v>9</v>
      </c>
      <c r="B4" s="84"/>
      <c r="C4" s="84" t="s">
        <v>10</v>
      </c>
      <c r="D4" s="84" t="s">
        <v>11</v>
      </c>
      <c r="E4" s="84" t="s">
        <v>12</v>
      </c>
      <c r="F4" s="84" t="s">
        <v>13</v>
      </c>
      <c r="G4" s="84"/>
      <c r="H4" s="86" t="s">
        <v>14</v>
      </c>
      <c r="I4" s="86" t="s">
        <v>15</v>
      </c>
    </row>
    <row r="5" spans="1:9" ht="18.75" customHeight="1">
      <c r="A5" s="84"/>
      <c r="B5" s="87" t="s">
        <v>16</v>
      </c>
      <c r="C5" s="87" t="s">
        <v>17</v>
      </c>
      <c r="D5" s="87" t="s">
        <v>18</v>
      </c>
      <c r="E5" s="87" t="s">
        <v>18</v>
      </c>
      <c r="F5" s="88">
        <v>1</v>
      </c>
      <c r="G5" s="88"/>
      <c r="H5" s="87" t="s">
        <v>19</v>
      </c>
      <c r="I5" s="87" t="s">
        <v>19</v>
      </c>
    </row>
    <row r="6" spans="1:9" ht="18.75" customHeight="1">
      <c r="A6" s="84"/>
      <c r="B6" s="87" t="s">
        <v>20</v>
      </c>
      <c r="C6" s="87" t="s">
        <v>21</v>
      </c>
      <c r="D6" s="87" t="s">
        <v>22</v>
      </c>
      <c r="E6" s="87" t="s">
        <v>22</v>
      </c>
      <c r="F6" s="88">
        <v>1</v>
      </c>
      <c r="G6" s="88"/>
      <c r="H6" s="87" t="s">
        <v>23</v>
      </c>
      <c r="I6" s="87" t="s">
        <v>19</v>
      </c>
    </row>
    <row r="7" spans="1:9" ht="18.75" customHeight="1">
      <c r="A7" s="84"/>
      <c r="B7" s="87" t="s">
        <v>24</v>
      </c>
      <c r="C7" s="87" t="s">
        <v>25</v>
      </c>
      <c r="D7" s="87" t="s">
        <v>26</v>
      </c>
      <c r="E7" s="87" t="s">
        <v>26</v>
      </c>
      <c r="F7" s="88">
        <v>1</v>
      </c>
      <c r="G7" s="88"/>
      <c r="H7" s="87" t="s">
        <v>23</v>
      </c>
      <c r="I7" s="87" t="s">
        <v>19</v>
      </c>
    </row>
    <row r="8" spans="1:9" ht="0" customHeight="1" hidden="1">
      <c r="A8" s="89"/>
      <c r="B8" s="90"/>
      <c r="C8" s="90"/>
      <c r="D8" s="90"/>
      <c r="E8" s="90"/>
      <c r="F8" s="90"/>
      <c r="G8" s="90"/>
      <c r="H8" s="90"/>
      <c r="I8" s="90"/>
    </row>
    <row r="9" spans="1:9" ht="28.5" customHeight="1">
      <c r="A9" s="84" t="s">
        <v>27</v>
      </c>
      <c r="B9" s="84" t="s">
        <v>28</v>
      </c>
      <c r="C9" s="84"/>
      <c r="D9" s="84"/>
      <c r="E9" s="84" t="s">
        <v>29</v>
      </c>
      <c r="F9" s="84"/>
      <c r="G9" s="84"/>
      <c r="H9" s="84"/>
      <c r="I9" s="84"/>
    </row>
    <row r="10" spans="1:9" ht="39" customHeight="1">
      <c r="A10" s="84"/>
      <c r="B10" s="91" t="s">
        <v>30</v>
      </c>
      <c r="C10" s="91"/>
      <c r="D10" s="91"/>
      <c r="E10" s="91" t="s">
        <v>31</v>
      </c>
      <c r="F10" s="91"/>
      <c r="G10" s="91"/>
      <c r="H10" s="91"/>
      <c r="I10" s="91"/>
    </row>
    <row r="11" spans="1:9" ht="39" customHeight="1">
      <c r="A11" s="84"/>
      <c r="B11" s="91" t="s">
        <v>32</v>
      </c>
      <c r="C11" s="91"/>
      <c r="D11" s="91"/>
      <c r="E11" s="91" t="s">
        <v>33</v>
      </c>
      <c r="F11" s="91"/>
      <c r="G11" s="91"/>
      <c r="H11" s="91"/>
      <c r="I11" s="91"/>
    </row>
    <row r="12" spans="1:9" ht="51" customHeight="1">
      <c r="A12" s="84"/>
      <c r="B12" s="91" t="s">
        <v>34</v>
      </c>
      <c r="C12" s="91"/>
      <c r="D12" s="91"/>
      <c r="E12" s="91" t="s">
        <v>35</v>
      </c>
      <c r="F12" s="91"/>
      <c r="G12" s="91"/>
      <c r="H12" s="91"/>
      <c r="I12" s="91"/>
    </row>
    <row r="13" spans="1:9" ht="58.5" customHeight="1">
      <c r="A13" s="84"/>
      <c r="B13" s="91" t="s">
        <v>36</v>
      </c>
      <c r="C13" s="91"/>
      <c r="D13" s="91"/>
      <c r="E13" s="91" t="s">
        <v>37</v>
      </c>
      <c r="F13" s="91"/>
      <c r="G13" s="91"/>
      <c r="H13" s="91"/>
      <c r="I13" s="91"/>
    </row>
    <row r="14" spans="1:9" ht="51.75" customHeight="1">
      <c r="A14" s="84"/>
      <c r="B14" s="91" t="s">
        <v>38</v>
      </c>
      <c r="C14" s="91"/>
      <c r="D14" s="91"/>
      <c r="E14" s="91" t="s">
        <v>39</v>
      </c>
      <c r="F14" s="91"/>
      <c r="G14" s="91"/>
      <c r="H14" s="91"/>
      <c r="I14" s="91"/>
    </row>
    <row r="15" spans="1:9" ht="56.25" customHeight="1">
      <c r="A15" s="84" t="s">
        <v>40</v>
      </c>
      <c r="B15" s="84" t="s">
        <v>41</v>
      </c>
      <c r="C15" s="84" t="s">
        <v>42</v>
      </c>
      <c r="D15" s="84" t="s">
        <v>43</v>
      </c>
      <c r="E15" s="84" t="s">
        <v>44</v>
      </c>
      <c r="F15" s="84" t="s">
        <v>14</v>
      </c>
      <c r="G15" s="84" t="s">
        <v>15</v>
      </c>
      <c r="H15" s="92" t="s">
        <v>45</v>
      </c>
      <c r="I15" s="106"/>
    </row>
    <row r="16" spans="1:9" ht="28.5" customHeight="1">
      <c r="A16" s="93" t="s">
        <v>46</v>
      </c>
      <c r="B16" s="93" t="s">
        <v>47</v>
      </c>
      <c r="C16" s="93" t="s">
        <v>48</v>
      </c>
      <c r="D16" s="93" t="s">
        <v>49</v>
      </c>
      <c r="E16" s="94" t="s">
        <v>50</v>
      </c>
      <c r="F16" s="95">
        <v>1</v>
      </c>
      <c r="G16" s="96">
        <v>1</v>
      </c>
      <c r="H16" s="97" t="s">
        <v>51</v>
      </c>
      <c r="I16" s="107"/>
    </row>
    <row r="17" spans="1:9" ht="28.5" customHeight="1">
      <c r="A17" s="93" t="s">
        <v>46</v>
      </c>
      <c r="B17" s="93" t="s">
        <v>47</v>
      </c>
      <c r="C17" s="93" t="s">
        <v>52</v>
      </c>
      <c r="D17" s="93" t="s">
        <v>53</v>
      </c>
      <c r="E17" s="94" t="s">
        <v>50</v>
      </c>
      <c r="F17" s="95">
        <v>1</v>
      </c>
      <c r="G17" s="96">
        <v>1</v>
      </c>
      <c r="H17" s="97" t="s">
        <v>51</v>
      </c>
      <c r="I17" s="107"/>
    </row>
    <row r="18" spans="1:9" ht="28.5" customHeight="1">
      <c r="A18" s="93" t="s">
        <v>46</v>
      </c>
      <c r="B18" s="93" t="s">
        <v>47</v>
      </c>
      <c r="C18" s="93" t="s">
        <v>54</v>
      </c>
      <c r="D18" s="93" t="s">
        <v>55</v>
      </c>
      <c r="E18" s="94" t="s">
        <v>56</v>
      </c>
      <c r="F18" s="95">
        <v>1</v>
      </c>
      <c r="G18" s="96">
        <v>1</v>
      </c>
      <c r="H18" s="97" t="s">
        <v>51</v>
      </c>
      <c r="I18" s="107"/>
    </row>
    <row r="19" spans="1:9" ht="28.5" customHeight="1">
      <c r="A19" s="93" t="s">
        <v>46</v>
      </c>
      <c r="B19" s="93" t="s">
        <v>47</v>
      </c>
      <c r="C19" s="93" t="s">
        <v>57</v>
      </c>
      <c r="D19" s="93" t="s">
        <v>58</v>
      </c>
      <c r="E19" s="98">
        <v>0</v>
      </c>
      <c r="F19" s="95">
        <v>1</v>
      </c>
      <c r="G19" s="96">
        <v>1</v>
      </c>
      <c r="H19" s="97" t="s">
        <v>51</v>
      </c>
      <c r="I19" s="107"/>
    </row>
    <row r="20" spans="1:9" ht="28.5" customHeight="1">
      <c r="A20" s="93" t="s">
        <v>46</v>
      </c>
      <c r="B20" s="93" t="s">
        <v>59</v>
      </c>
      <c r="C20" s="93" t="s">
        <v>60</v>
      </c>
      <c r="D20" s="93" t="s">
        <v>61</v>
      </c>
      <c r="E20" s="94" t="s">
        <v>50</v>
      </c>
      <c r="F20" s="95">
        <v>2</v>
      </c>
      <c r="G20" s="96">
        <v>2</v>
      </c>
      <c r="H20" s="97" t="s">
        <v>51</v>
      </c>
      <c r="I20" s="107"/>
    </row>
    <row r="21" spans="1:9" ht="28.5" customHeight="1">
      <c r="A21" s="93" t="s">
        <v>46</v>
      </c>
      <c r="B21" s="93" t="s">
        <v>59</v>
      </c>
      <c r="C21" s="93" t="s">
        <v>62</v>
      </c>
      <c r="D21" s="93" t="s">
        <v>63</v>
      </c>
      <c r="E21" s="94" t="s">
        <v>64</v>
      </c>
      <c r="F21" s="95">
        <v>2</v>
      </c>
      <c r="G21" s="96">
        <v>2</v>
      </c>
      <c r="H21" s="97" t="s">
        <v>51</v>
      </c>
      <c r="I21" s="107"/>
    </row>
    <row r="22" spans="1:9" ht="28.5" customHeight="1">
      <c r="A22" s="93" t="s">
        <v>46</v>
      </c>
      <c r="B22" s="93" t="s">
        <v>65</v>
      </c>
      <c r="C22" s="93" t="s">
        <v>66</v>
      </c>
      <c r="D22" s="93" t="s">
        <v>67</v>
      </c>
      <c r="E22" s="94" t="s">
        <v>56</v>
      </c>
      <c r="F22" s="95">
        <v>3</v>
      </c>
      <c r="G22" s="96">
        <v>3</v>
      </c>
      <c r="H22" s="97" t="s">
        <v>51</v>
      </c>
      <c r="I22" s="107"/>
    </row>
    <row r="23" spans="1:9" ht="28.5" customHeight="1">
      <c r="A23" s="93" t="s">
        <v>46</v>
      </c>
      <c r="B23" s="93" t="s">
        <v>68</v>
      </c>
      <c r="C23" s="93" t="s">
        <v>69</v>
      </c>
      <c r="D23" s="93" t="s">
        <v>63</v>
      </c>
      <c r="E23" s="94" t="s">
        <v>70</v>
      </c>
      <c r="F23" s="95">
        <v>3</v>
      </c>
      <c r="G23" s="96">
        <v>2.4</v>
      </c>
      <c r="H23" s="99" t="s">
        <v>71</v>
      </c>
      <c r="I23" s="108"/>
    </row>
    <row r="24" spans="1:9" ht="28.5" customHeight="1">
      <c r="A24" s="93" t="s">
        <v>46</v>
      </c>
      <c r="B24" s="93" t="s">
        <v>72</v>
      </c>
      <c r="C24" s="93" t="s">
        <v>73</v>
      </c>
      <c r="D24" s="93" t="s">
        <v>49</v>
      </c>
      <c r="E24" s="94" t="s">
        <v>50</v>
      </c>
      <c r="F24" s="95">
        <v>3</v>
      </c>
      <c r="G24" s="96">
        <v>3</v>
      </c>
      <c r="H24" s="97" t="s">
        <v>51</v>
      </c>
      <c r="I24" s="107"/>
    </row>
    <row r="25" spans="1:9" ht="28.5" customHeight="1">
      <c r="A25" s="93" t="s">
        <v>46</v>
      </c>
      <c r="B25" s="93" t="s">
        <v>74</v>
      </c>
      <c r="C25" s="93" t="s">
        <v>75</v>
      </c>
      <c r="D25" s="93" t="s">
        <v>61</v>
      </c>
      <c r="E25" s="94" t="s">
        <v>50</v>
      </c>
      <c r="F25" s="95">
        <v>3</v>
      </c>
      <c r="G25" s="96">
        <v>3</v>
      </c>
      <c r="H25" s="97" t="s">
        <v>51</v>
      </c>
      <c r="I25" s="107"/>
    </row>
    <row r="26" spans="1:9" ht="28.5" customHeight="1">
      <c r="A26" s="93" t="s">
        <v>76</v>
      </c>
      <c r="B26" s="93" t="s">
        <v>77</v>
      </c>
      <c r="C26" s="93" t="s">
        <v>78</v>
      </c>
      <c r="D26" s="93" t="s">
        <v>79</v>
      </c>
      <c r="E26" s="94" t="s">
        <v>79</v>
      </c>
      <c r="F26" s="94">
        <v>6</v>
      </c>
      <c r="G26" s="94">
        <v>6</v>
      </c>
      <c r="H26" s="97" t="s">
        <v>51</v>
      </c>
      <c r="I26" s="107"/>
    </row>
    <row r="27" spans="1:9" ht="28.5" customHeight="1">
      <c r="A27" s="93" t="s">
        <v>76</v>
      </c>
      <c r="B27" s="93" t="s">
        <v>77</v>
      </c>
      <c r="C27" s="93" t="s">
        <v>80</v>
      </c>
      <c r="D27" s="93" t="s">
        <v>81</v>
      </c>
      <c r="E27" s="94" t="s">
        <v>82</v>
      </c>
      <c r="F27" s="94">
        <v>8</v>
      </c>
      <c r="G27" s="94">
        <v>8</v>
      </c>
      <c r="H27" s="97" t="s">
        <v>51</v>
      </c>
      <c r="I27" s="107"/>
    </row>
    <row r="28" spans="1:9" ht="30.75" customHeight="1">
      <c r="A28" s="93" t="s">
        <v>76</v>
      </c>
      <c r="B28" s="93" t="s">
        <v>77</v>
      </c>
      <c r="C28" s="93" t="s">
        <v>83</v>
      </c>
      <c r="D28" s="93" t="s">
        <v>84</v>
      </c>
      <c r="E28" s="94" t="s">
        <v>84</v>
      </c>
      <c r="F28" s="94">
        <v>8</v>
      </c>
      <c r="G28" s="94">
        <v>8</v>
      </c>
      <c r="H28" s="99"/>
      <c r="I28" s="108"/>
    </row>
    <row r="29" spans="1:9" ht="28.5" customHeight="1">
      <c r="A29" s="93" t="s">
        <v>76</v>
      </c>
      <c r="B29" s="93" t="s">
        <v>77</v>
      </c>
      <c r="C29" s="93" t="s">
        <v>85</v>
      </c>
      <c r="D29" s="93" t="s">
        <v>86</v>
      </c>
      <c r="E29" s="94" t="s">
        <v>87</v>
      </c>
      <c r="F29" s="94">
        <v>8</v>
      </c>
      <c r="G29" s="94">
        <v>8</v>
      </c>
      <c r="H29" s="99"/>
      <c r="I29" s="108"/>
    </row>
    <row r="30" spans="1:9" ht="28.5" customHeight="1">
      <c r="A30" s="93" t="s">
        <v>76</v>
      </c>
      <c r="B30" s="93" t="s">
        <v>88</v>
      </c>
      <c r="C30" s="93" t="s">
        <v>89</v>
      </c>
      <c r="D30" s="100" t="s">
        <v>55</v>
      </c>
      <c r="E30" s="98">
        <v>1</v>
      </c>
      <c r="F30" s="94">
        <v>6</v>
      </c>
      <c r="G30" s="94">
        <v>6</v>
      </c>
      <c r="H30" s="97" t="s">
        <v>51</v>
      </c>
      <c r="I30" s="107"/>
    </row>
    <row r="31" spans="1:9" ht="28.5" customHeight="1">
      <c r="A31" s="93" t="s">
        <v>76</v>
      </c>
      <c r="B31" s="93" t="s">
        <v>88</v>
      </c>
      <c r="C31" s="93" t="s">
        <v>90</v>
      </c>
      <c r="D31" s="93" t="s">
        <v>91</v>
      </c>
      <c r="E31" s="94" t="s">
        <v>91</v>
      </c>
      <c r="F31" s="94">
        <v>5</v>
      </c>
      <c r="G31" s="94">
        <v>5</v>
      </c>
      <c r="H31" s="97" t="s">
        <v>51</v>
      </c>
      <c r="I31" s="107"/>
    </row>
    <row r="32" spans="1:9" ht="43.5" customHeight="1">
      <c r="A32" s="93" t="s">
        <v>76</v>
      </c>
      <c r="B32" s="93" t="s">
        <v>88</v>
      </c>
      <c r="C32" s="93" t="s">
        <v>92</v>
      </c>
      <c r="D32" s="93" t="s">
        <v>93</v>
      </c>
      <c r="E32" s="94" t="s">
        <v>94</v>
      </c>
      <c r="F32" s="94">
        <v>5</v>
      </c>
      <c r="G32" s="94">
        <v>5</v>
      </c>
      <c r="H32" s="97" t="s">
        <v>51</v>
      </c>
      <c r="I32" s="107"/>
    </row>
    <row r="33" spans="1:9" ht="28.5" customHeight="1">
      <c r="A33" s="93" t="s">
        <v>76</v>
      </c>
      <c r="B33" s="93" t="s">
        <v>95</v>
      </c>
      <c r="C33" s="93" t="s">
        <v>96</v>
      </c>
      <c r="D33" s="93" t="s">
        <v>97</v>
      </c>
      <c r="E33" s="94" t="s">
        <v>97</v>
      </c>
      <c r="F33" s="94">
        <v>10</v>
      </c>
      <c r="G33" s="93">
        <v>10</v>
      </c>
      <c r="H33" s="97" t="s">
        <v>51</v>
      </c>
      <c r="I33" s="107"/>
    </row>
    <row r="34" spans="1:9" ht="28.5" customHeight="1">
      <c r="A34" s="93" t="s">
        <v>76</v>
      </c>
      <c r="B34" s="93" t="s">
        <v>98</v>
      </c>
      <c r="C34" s="93" t="s">
        <v>99</v>
      </c>
      <c r="D34" s="93" t="s">
        <v>100</v>
      </c>
      <c r="E34" s="94" t="s">
        <v>101</v>
      </c>
      <c r="F34" s="95">
        <v>2</v>
      </c>
      <c r="G34" s="96">
        <v>2</v>
      </c>
      <c r="H34" s="97" t="s">
        <v>51</v>
      </c>
      <c r="I34" s="107"/>
    </row>
    <row r="35" spans="1:9" ht="28.5" customHeight="1">
      <c r="A35" s="93" t="s">
        <v>76</v>
      </c>
      <c r="B35" s="93" t="s">
        <v>98</v>
      </c>
      <c r="C35" s="93" t="s">
        <v>102</v>
      </c>
      <c r="D35" s="93">
        <f>0</f>
        <v>0</v>
      </c>
      <c r="E35" s="94">
        <v>0</v>
      </c>
      <c r="F35" s="95">
        <v>2</v>
      </c>
      <c r="G35" s="96">
        <v>2</v>
      </c>
      <c r="H35" s="97" t="s">
        <v>51</v>
      </c>
      <c r="I35" s="107"/>
    </row>
    <row r="36" spans="1:9" ht="28.5" customHeight="1">
      <c r="A36" s="93" t="s">
        <v>103</v>
      </c>
      <c r="B36" s="93" t="s">
        <v>104</v>
      </c>
      <c r="C36" s="93" t="s">
        <v>105</v>
      </c>
      <c r="D36" s="93" t="s">
        <v>106</v>
      </c>
      <c r="E36" s="98">
        <v>0.8</v>
      </c>
      <c r="F36" s="95">
        <v>6</v>
      </c>
      <c r="G36" s="96">
        <v>4.8</v>
      </c>
      <c r="H36" s="99" t="s">
        <v>107</v>
      </c>
      <c r="I36" s="108"/>
    </row>
    <row r="37" spans="1:9" ht="28.5" customHeight="1">
      <c r="A37" s="93" t="s">
        <v>103</v>
      </c>
      <c r="B37" s="93" t="s">
        <v>108</v>
      </c>
      <c r="C37" s="93" t="s">
        <v>109</v>
      </c>
      <c r="D37" s="93" t="s">
        <v>106</v>
      </c>
      <c r="E37" s="98">
        <v>0.8</v>
      </c>
      <c r="F37" s="95">
        <v>2</v>
      </c>
      <c r="G37" s="96">
        <v>1.6</v>
      </c>
      <c r="H37" s="99" t="s">
        <v>110</v>
      </c>
      <c r="I37" s="108"/>
    </row>
    <row r="38" spans="1:9" ht="28.5" customHeight="1">
      <c r="A38" s="93" t="s">
        <v>103</v>
      </c>
      <c r="B38" s="93" t="s">
        <v>111</v>
      </c>
      <c r="C38" s="93" t="s">
        <v>112</v>
      </c>
      <c r="D38" s="93" t="s">
        <v>106</v>
      </c>
      <c r="E38" s="94" t="s">
        <v>70</v>
      </c>
      <c r="F38" s="95">
        <v>2</v>
      </c>
      <c r="G38" s="96">
        <v>1.6</v>
      </c>
      <c r="H38" s="99" t="s">
        <v>113</v>
      </c>
      <c r="I38" s="108"/>
    </row>
    <row r="39" ht="0" customHeight="1" hidden="1"/>
    <row r="40" spans="1:9" ht="15" customHeight="1">
      <c r="A40" s="101" t="s">
        <v>114</v>
      </c>
      <c r="B40" s="102"/>
      <c r="C40" s="102"/>
      <c r="D40" s="102"/>
      <c r="E40" s="103"/>
      <c r="F40" s="104">
        <f>SUM(F16:F39)+H5</f>
        <v>100</v>
      </c>
      <c r="G40" s="94">
        <f>SUM(G16:G39)+I5</f>
        <v>97.39999999999999</v>
      </c>
      <c r="H40" s="101"/>
      <c r="I40" s="103"/>
    </row>
    <row r="41" spans="1:9" ht="13.5" customHeight="1">
      <c r="A41" s="91" t="s">
        <v>115</v>
      </c>
      <c r="B41" s="91"/>
      <c r="C41" s="91"/>
      <c r="D41" s="91"/>
      <c r="E41" s="91"/>
      <c r="F41" s="91"/>
      <c r="G41" s="91"/>
      <c r="H41" s="91"/>
      <c r="I41" s="91"/>
    </row>
    <row r="42" spans="1:9" ht="64.5" customHeight="1">
      <c r="A42" s="105" t="s">
        <v>116</v>
      </c>
      <c r="B42" s="105"/>
      <c r="C42" s="105"/>
      <c r="D42" s="105"/>
      <c r="E42" s="105"/>
      <c r="F42" s="105"/>
      <c r="G42" s="105"/>
      <c r="H42" s="105"/>
      <c r="I42" s="105"/>
    </row>
    <row r="43" spans="1:9" ht="51.75" customHeight="1">
      <c r="A43" s="105" t="s">
        <v>117</v>
      </c>
      <c r="B43" s="105"/>
      <c r="C43" s="105"/>
      <c r="D43" s="105"/>
      <c r="E43" s="105"/>
      <c r="F43" s="105"/>
      <c r="G43" s="105"/>
      <c r="H43" s="105"/>
      <c r="I43" s="105"/>
    </row>
  </sheetData>
  <sheetProtection/>
  <mergeCells count="57">
    <mergeCell ref="A1:I1"/>
    <mergeCell ref="B3:I3"/>
    <mergeCell ref="F4:G4"/>
    <mergeCell ref="F5:G5"/>
    <mergeCell ref="F6:G6"/>
    <mergeCell ref="F7:G7"/>
    <mergeCell ref="B9:D9"/>
    <mergeCell ref="E9:I9"/>
    <mergeCell ref="B10:D10"/>
    <mergeCell ref="E10:I10"/>
    <mergeCell ref="B11:D11"/>
    <mergeCell ref="E11:I11"/>
    <mergeCell ref="B12:D12"/>
    <mergeCell ref="E12:I12"/>
    <mergeCell ref="B13:D13"/>
    <mergeCell ref="E13:I13"/>
    <mergeCell ref="B14:D14"/>
    <mergeCell ref="E14:I14"/>
    <mergeCell ref="H15:I15"/>
    <mergeCell ref="H16:I16"/>
    <mergeCell ref="H17:I17"/>
    <mergeCell ref="H18:I18"/>
    <mergeCell ref="H19:I19"/>
    <mergeCell ref="H20:I20"/>
    <mergeCell ref="H21:I21"/>
    <mergeCell ref="H22:I22"/>
    <mergeCell ref="H23:I23"/>
    <mergeCell ref="H24:I24"/>
    <mergeCell ref="H25:I25"/>
    <mergeCell ref="H26:I26"/>
    <mergeCell ref="H27:I27"/>
    <mergeCell ref="H28:I28"/>
    <mergeCell ref="H29:I29"/>
    <mergeCell ref="H30:I30"/>
    <mergeCell ref="H31:I31"/>
    <mergeCell ref="H32:I32"/>
    <mergeCell ref="H33:I33"/>
    <mergeCell ref="H34:I34"/>
    <mergeCell ref="H35:I35"/>
    <mergeCell ref="H36:I36"/>
    <mergeCell ref="H37:I37"/>
    <mergeCell ref="H38:I38"/>
    <mergeCell ref="A40:E40"/>
    <mergeCell ref="H40:I40"/>
    <mergeCell ref="A41:I41"/>
    <mergeCell ref="A42:I42"/>
    <mergeCell ref="A43:I43"/>
    <mergeCell ref="A4:A7"/>
    <mergeCell ref="A9:A14"/>
    <mergeCell ref="A16:A25"/>
    <mergeCell ref="A26:A35"/>
    <mergeCell ref="A36:A38"/>
    <mergeCell ref="B16:B19"/>
    <mergeCell ref="B20:B21"/>
    <mergeCell ref="B26:B29"/>
    <mergeCell ref="B30:B32"/>
    <mergeCell ref="B34:B35"/>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3"/>
</worksheet>
</file>

<file path=xl/worksheets/sheet3.xml><?xml version="1.0" encoding="utf-8"?>
<worksheet xmlns="http://schemas.openxmlformats.org/spreadsheetml/2006/main" xmlns:r="http://schemas.openxmlformats.org/officeDocument/2006/relationships">
  <dimension ref="A1:K13"/>
  <sheetViews>
    <sheetView zoomScaleSheetLayoutView="100" workbookViewId="0" topLeftCell="A1">
      <selection activeCell="C10" sqref="C10"/>
    </sheetView>
  </sheetViews>
  <sheetFormatPr defaultColWidth="9.00390625" defaultRowHeight="12.75"/>
  <cols>
    <col min="1" max="1" width="8.140625" style="72" customWidth="1"/>
    <col min="2" max="2" width="50.00390625" style="47" customWidth="1"/>
    <col min="3" max="3" width="15.140625" style="47" customWidth="1"/>
    <col min="4" max="4" width="12.57421875" style="47" customWidth="1"/>
    <col min="5" max="6" width="13.28125" style="47" customWidth="1"/>
    <col min="7" max="11" width="12.57421875" style="47" customWidth="1"/>
    <col min="12" max="16384" width="9.00390625" style="47" customWidth="1"/>
  </cols>
  <sheetData>
    <row r="1" spans="1:11" s="47" customFormat="1" ht="57" customHeight="1">
      <c r="A1" s="73" t="s">
        <v>118</v>
      </c>
      <c r="B1" s="73"/>
      <c r="C1" s="73"/>
      <c r="D1" s="73"/>
      <c r="E1" s="73"/>
      <c r="F1" s="73"/>
      <c r="G1" s="73"/>
      <c r="H1" s="73"/>
      <c r="I1" s="73"/>
      <c r="J1" s="73"/>
      <c r="K1" s="73"/>
    </row>
    <row r="2" spans="1:11" s="71" customFormat="1" ht="30" customHeight="1">
      <c r="A2" s="74" t="s">
        <v>119</v>
      </c>
      <c r="B2" s="75" t="s">
        <v>120</v>
      </c>
      <c r="C2" s="76" t="s">
        <v>121</v>
      </c>
      <c r="D2" s="75" t="s">
        <v>122</v>
      </c>
      <c r="E2" s="75"/>
      <c r="F2" s="75"/>
      <c r="G2" s="75"/>
      <c r="H2" s="75"/>
      <c r="I2" s="75"/>
      <c r="J2" s="74" t="s">
        <v>123</v>
      </c>
      <c r="K2" s="74" t="s">
        <v>124</v>
      </c>
    </row>
    <row r="3" spans="1:11" s="71" customFormat="1" ht="30" customHeight="1">
      <c r="A3" s="77"/>
      <c r="B3" s="75"/>
      <c r="C3" s="76"/>
      <c r="D3" s="75" t="s">
        <v>11</v>
      </c>
      <c r="E3" s="75"/>
      <c r="F3" s="75"/>
      <c r="G3" s="75"/>
      <c r="H3" s="75" t="s">
        <v>125</v>
      </c>
      <c r="I3" s="75" t="s">
        <v>126</v>
      </c>
      <c r="J3" s="77"/>
      <c r="K3" s="77"/>
    </row>
    <row r="4" spans="1:11" s="71" customFormat="1" ht="30" customHeight="1">
      <c r="A4" s="78"/>
      <c r="B4" s="75"/>
      <c r="C4" s="76"/>
      <c r="D4" s="76" t="s">
        <v>127</v>
      </c>
      <c r="E4" s="75" t="s">
        <v>128</v>
      </c>
      <c r="F4" s="75" t="s">
        <v>129</v>
      </c>
      <c r="G4" s="75" t="s">
        <v>130</v>
      </c>
      <c r="H4" s="75"/>
      <c r="I4" s="76"/>
      <c r="J4" s="78"/>
      <c r="K4" s="77"/>
    </row>
    <row r="5" spans="1:11" s="47" customFormat="1" ht="30" customHeight="1">
      <c r="A5" s="65">
        <v>1</v>
      </c>
      <c r="B5" s="64" t="s">
        <v>131</v>
      </c>
      <c r="C5" s="64" t="s">
        <v>132</v>
      </c>
      <c r="D5" s="65">
        <f aca="true" t="shared" si="0" ref="D5:D7">E5+F5+G5</f>
        <v>90</v>
      </c>
      <c r="E5" s="65">
        <v>90</v>
      </c>
      <c r="F5" s="65">
        <v>0</v>
      </c>
      <c r="G5" s="65">
        <v>0</v>
      </c>
      <c r="H5" s="65">
        <v>90</v>
      </c>
      <c r="I5" s="80">
        <v>1</v>
      </c>
      <c r="J5" s="65">
        <v>95</v>
      </c>
      <c r="K5" s="64"/>
    </row>
    <row r="6" spans="1:11" s="47" customFormat="1" ht="30" customHeight="1">
      <c r="A6" s="65">
        <v>2</v>
      </c>
      <c r="B6" s="64" t="s">
        <v>133</v>
      </c>
      <c r="C6" s="64" t="s">
        <v>132</v>
      </c>
      <c r="D6" s="65">
        <f t="shared" si="0"/>
        <v>50</v>
      </c>
      <c r="E6" s="65">
        <v>50</v>
      </c>
      <c r="F6" s="65">
        <v>0</v>
      </c>
      <c r="G6" s="65">
        <v>0</v>
      </c>
      <c r="H6" s="65">
        <v>50</v>
      </c>
      <c r="I6" s="80">
        <v>1</v>
      </c>
      <c r="J6" s="65" t="s">
        <v>134</v>
      </c>
      <c r="K6" s="64"/>
    </row>
    <row r="7" spans="1:11" s="47" customFormat="1" ht="30" customHeight="1">
      <c r="A7" s="65">
        <v>3</v>
      </c>
      <c r="B7" s="64" t="s">
        <v>135</v>
      </c>
      <c r="C7" s="64" t="s">
        <v>132</v>
      </c>
      <c r="D7" s="65">
        <f t="shared" si="0"/>
        <v>50</v>
      </c>
      <c r="E7" s="65">
        <v>50</v>
      </c>
      <c r="F7" s="65">
        <v>0</v>
      </c>
      <c r="G7" s="65">
        <v>0</v>
      </c>
      <c r="H7" s="65">
        <v>50</v>
      </c>
      <c r="I7" s="80">
        <v>1</v>
      </c>
      <c r="J7" s="65" t="s">
        <v>134</v>
      </c>
      <c r="K7" s="64"/>
    </row>
    <row r="8" spans="1:11" s="47" customFormat="1" ht="30" customHeight="1">
      <c r="A8" s="65"/>
      <c r="B8" s="79"/>
      <c r="C8" s="64"/>
      <c r="D8" s="64"/>
      <c r="E8" s="64"/>
      <c r="F8" s="64"/>
      <c r="G8" s="64"/>
      <c r="H8" s="64"/>
      <c r="I8" s="64"/>
      <c r="J8" s="64"/>
      <c r="K8" s="64"/>
    </row>
    <row r="9" spans="1:11" s="47" customFormat="1" ht="30" customHeight="1">
      <c r="A9" s="65"/>
      <c r="B9" s="64"/>
      <c r="C9" s="64"/>
      <c r="D9" s="64"/>
      <c r="E9" s="64"/>
      <c r="F9" s="64"/>
      <c r="G9" s="64"/>
      <c r="H9" s="64"/>
      <c r="I9" s="64"/>
      <c r="J9" s="64"/>
      <c r="K9" s="64"/>
    </row>
    <row r="10" spans="1:11" s="47" customFormat="1" ht="30" customHeight="1">
      <c r="A10" s="65"/>
      <c r="B10" s="64"/>
      <c r="C10" s="64"/>
      <c r="D10" s="64"/>
      <c r="E10" s="64"/>
      <c r="F10" s="64"/>
      <c r="G10" s="64"/>
      <c r="H10" s="64"/>
      <c r="I10" s="64"/>
      <c r="J10" s="64"/>
      <c r="K10" s="64"/>
    </row>
    <row r="11" spans="1:11" s="47" customFormat="1" ht="30" customHeight="1">
      <c r="A11" s="65"/>
      <c r="B11" s="64"/>
      <c r="C11" s="64"/>
      <c r="D11" s="64"/>
      <c r="E11" s="64"/>
      <c r="F11" s="64"/>
      <c r="G11" s="64"/>
      <c r="H11" s="64"/>
      <c r="I11" s="64"/>
      <c r="J11" s="64"/>
      <c r="K11" s="64"/>
    </row>
    <row r="12" spans="1:11" s="47" customFormat="1" ht="30" customHeight="1">
      <c r="A12" s="65"/>
      <c r="B12" s="64"/>
      <c r="C12" s="64"/>
      <c r="D12" s="64"/>
      <c r="E12" s="64"/>
      <c r="F12" s="64"/>
      <c r="G12" s="64"/>
      <c r="H12" s="64"/>
      <c r="I12" s="64"/>
      <c r="J12" s="64"/>
      <c r="K12" s="64"/>
    </row>
    <row r="13" spans="1:11" s="47" customFormat="1" ht="30" customHeight="1">
      <c r="A13" s="65"/>
      <c r="B13" s="65" t="s">
        <v>114</v>
      </c>
      <c r="C13" s="64"/>
      <c r="D13" s="64">
        <f aca="true" t="shared" si="1" ref="D13:H13">SUM(D5:D12)</f>
        <v>190</v>
      </c>
      <c r="E13" s="64">
        <f t="shared" si="1"/>
        <v>190</v>
      </c>
      <c r="F13" s="64">
        <f t="shared" si="1"/>
        <v>0</v>
      </c>
      <c r="G13" s="64">
        <f t="shared" si="1"/>
        <v>0</v>
      </c>
      <c r="H13" s="64">
        <f t="shared" si="1"/>
        <v>190</v>
      </c>
      <c r="I13" s="64"/>
      <c r="J13" s="64"/>
      <c r="K13" s="64"/>
    </row>
  </sheetData>
  <sheetProtection/>
  <mergeCells count="10">
    <mergeCell ref="A1:K1"/>
    <mergeCell ref="D2:I2"/>
    <mergeCell ref="D3:G3"/>
    <mergeCell ref="A2:A4"/>
    <mergeCell ref="B2:B4"/>
    <mergeCell ref="C2:C4"/>
    <mergeCell ref="H3:H4"/>
    <mergeCell ref="I3:I4"/>
    <mergeCell ref="J2:J4"/>
    <mergeCell ref="K2:K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U35"/>
  <sheetViews>
    <sheetView tabSelected="1" zoomScaleSheetLayoutView="100" workbookViewId="0" topLeftCell="A13">
      <selection activeCell="M19" sqref="M19:N19"/>
    </sheetView>
  </sheetViews>
  <sheetFormatPr defaultColWidth="9.00390625" defaultRowHeight="12.75"/>
  <cols>
    <col min="1" max="1" width="7.28125" style="47" customWidth="1"/>
    <col min="2" max="2" width="9.8515625" style="47" customWidth="1"/>
    <col min="3" max="3" width="9.00390625" style="47" customWidth="1"/>
    <col min="4" max="4" width="11.421875" style="47" customWidth="1"/>
    <col min="5" max="5" width="14.7109375" style="47" customWidth="1"/>
    <col min="6" max="6" width="2.421875" style="47" customWidth="1"/>
    <col min="7" max="7" width="12.421875" style="47" customWidth="1"/>
    <col min="8" max="8" width="10.140625" style="47" customWidth="1"/>
    <col min="9" max="9" width="6.8515625" style="47" customWidth="1"/>
    <col min="10" max="10" width="0.85546875" style="47" customWidth="1"/>
    <col min="11" max="11" width="8.00390625" style="47" customWidth="1"/>
    <col min="12" max="12" width="0.9921875" style="47" customWidth="1"/>
    <col min="13" max="13" width="6.8515625" style="47" customWidth="1"/>
    <col min="14" max="14" width="11.7109375" style="47" customWidth="1"/>
    <col min="15" max="16384" width="9.00390625" style="47" customWidth="1"/>
  </cols>
  <sheetData>
    <row r="1" spans="1:14" s="47" customFormat="1" ht="36" customHeight="1">
      <c r="A1" s="48" t="s">
        <v>136</v>
      </c>
      <c r="B1" s="48"/>
      <c r="C1" s="48"/>
      <c r="D1" s="48"/>
      <c r="E1" s="48"/>
      <c r="F1" s="48"/>
      <c r="G1" s="48"/>
      <c r="H1" s="48"/>
      <c r="I1" s="48"/>
      <c r="J1" s="48"/>
      <c r="K1" s="48"/>
      <c r="L1" s="48"/>
      <c r="M1" s="48"/>
      <c r="N1" s="48"/>
    </row>
    <row r="2" spans="1:14" s="47" customFormat="1" ht="24" customHeight="1">
      <c r="A2" s="49" t="s">
        <v>120</v>
      </c>
      <c r="B2" s="49"/>
      <c r="C2" s="49" t="s">
        <v>131</v>
      </c>
      <c r="D2" s="49"/>
      <c r="E2" s="49"/>
      <c r="F2" s="49"/>
      <c r="G2" s="49"/>
      <c r="H2" s="49"/>
      <c r="I2" s="49"/>
      <c r="J2" s="49"/>
      <c r="K2" s="49"/>
      <c r="L2" s="49"/>
      <c r="M2" s="49"/>
      <c r="N2" s="49"/>
    </row>
    <row r="3" spans="1:14" s="47" customFormat="1" ht="15" customHeight="1">
      <c r="A3" s="49" t="s">
        <v>121</v>
      </c>
      <c r="B3" s="49"/>
      <c r="C3" s="49" t="s">
        <v>132</v>
      </c>
      <c r="D3" s="49"/>
      <c r="E3" s="49"/>
      <c r="F3" s="49"/>
      <c r="G3" s="49"/>
      <c r="H3" s="49" t="s">
        <v>137</v>
      </c>
      <c r="I3" s="49"/>
      <c r="J3" s="49" t="s">
        <v>8</v>
      </c>
      <c r="K3" s="49"/>
      <c r="L3" s="49"/>
      <c r="M3" s="49"/>
      <c r="N3" s="49"/>
    </row>
    <row r="4" spans="1:14" s="47" customFormat="1" ht="15" customHeight="1">
      <c r="A4" s="49" t="s">
        <v>122</v>
      </c>
      <c r="B4" s="49"/>
      <c r="C4" s="49"/>
      <c r="D4" s="49"/>
      <c r="E4" s="49" t="s">
        <v>10</v>
      </c>
      <c r="F4" s="49" t="s">
        <v>138</v>
      </c>
      <c r="G4" s="49"/>
      <c r="H4" s="49" t="s">
        <v>139</v>
      </c>
      <c r="I4" s="49"/>
      <c r="J4" s="49" t="s">
        <v>14</v>
      </c>
      <c r="K4" s="49"/>
      <c r="L4" s="49" t="s">
        <v>140</v>
      </c>
      <c r="M4" s="49"/>
      <c r="N4" s="49" t="s">
        <v>15</v>
      </c>
    </row>
    <row r="5" spans="1:14" s="47" customFormat="1" ht="15" customHeight="1">
      <c r="A5" s="49"/>
      <c r="B5" s="49"/>
      <c r="C5" s="49"/>
      <c r="D5" s="49"/>
      <c r="E5" s="49"/>
      <c r="F5" s="49"/>
      <c r="G5" s="49"/>
      <c r="H5" s="49"/>
      <c r="I5" s="49"/>
      <c r="J5" s="49"/>
      <c r="K5" s="49"/>
      <c r="L5" s="49"/>
      <c r="M5" s="49"/>
      <c r="N5" s="49"/>
    </row>
    <row r="6" spans="1:14" s="47" customFormat="1" ht="15" customHeight="1">
      <c r="A6" s="49"/>
      <c r="B6" s="49"/>
      <c r="C6" s="50" t="s">
        <v>141</v>
      </c>
      <c r="D6" s="50"/>
      <c r="E6" s="49">
        <v>90</v>
      </c>
      <c r="F6" s="49">
        <v>90</v>
      </c>
      <c r="G6" s="49"/>
      <c r="H6" s="49">
        <v>90</v>
      </c>
      <c r="I6" s="49"/>
      <c r="J6" s="49">
        <v>10</v>
      </c>
      <c r="K6" s="49"/>
      <c r="L6" s="49">
        <v>10</v>
      </c>
      <c r="M6" s="49"/>
      <c r="N6" s="49">
        <v>10</v>
      </c>
    </row>
    <row r="7" spans="1:14" s="47" customFormat="1" ht="18.75" customHeight="1">
      <c r="A7" s="49"/>
      <c r="B7" s="49"/>
      <c r="C7" s="49" t="s">
        <v>142</v>
      </c>
      <c r="D7" s="49"/>
      <c r="E7" s="49">
        <v>90</v>
      </c>
      <c r="F7" s="49">
        <v>90</v>
      </c>
      <c r="G7" s="49"/>
      <c r="H7" s="49">
        <v>90</v>
      </c>
      <c r="I7" s="49"/>
      <c r="J7" s="49" t="s">
        <v>143</v>
      </c>
      <c r="K7" s="49"/>
      <c r="L7" s="49"/>
      <c r="M7" s="49"/>
      <c r="N7" s="49" t="s">
        <v>143</v>
      </c>
    </row>
    <row r="8" spans="1:14" s="47" customFormat="1" ht="25.5" customHeight="1">
      <c r="A8" s="49"/>
      <c r="B8" s="49"/>
      <c r="C8" s="49" t="s">
        <v>144</v>
      </c>
      <c r="D8" s="49"/>
      <c r="E8" s="49"/>
      <c r="F8" s="49"/>
      <c r="G8" s="49"/>
      <c r="H8" s="49"/>
      <c r="I8" s="49"/>
      <c r="J8" s="49" t="s">
        <v>143</v>
      </c>
      <c r="K8" s="49"/>
      <c r="L8" s="49"/>
      <c r="M8" s="49"/>
      <c r="N8" s="49" t="s">
        <v>143</v>
      </c>
    </row>
    <row r="9" spans="1:14" s="47" customFormat="1" ht="25.5" customHeight="1">
      <c r="A9" s="49"/>
      <c r="B9" s="49"/>
      <c r="C9" s="49" t="s">
        <v>130</v>
      </c>
      <c r="D9" s="49"/>
      <c r="E9" s="49"/>
      <c r="F9" s="49"/>
      <c r="G9" s="49"/>
      <c r="H9" s="49"/>
      <c r="I9" s="49"/>
      <c r="J9" s="49" t="s">
        <v>143</v>
      </c>
      <c r="K9" s="49"/>
      <c r="L9" s="49"/>
      <c r="M9" s="49"/>
      <c r="N9" s="49" t="s">
        <v>143</v>
      </c>
    </row>
    <row r="10" spans="1:14" s="47" customFormat="1" ht="24" customHeight="1">
      <c r="A10" s="49" t="s">
        <v>145</v>
      </c>
      <c r="B10" s="49" t="s">
        <v>28</v>
      </c>
      <c r="C10" s="49"/>
      <c r="D10" s="49"/>
      <c r="E10" s="49"/>
      <c r="F10" s="49"/>
      <c r="G10" s="49"/>
      <c r="H10" s="49" t="s">
        <v>146</v>
      </c>
      <c r="I10" s="49"/>
      <c r="J10" s="49"/>
      <c r="K10" s="49"/>
      <c r="L10" s="49"/>
      <c r="M10" s="49"/>
      <c r="N10" s="49"/>
    </row>
    <row r="11" spans="1:14" s="47" customFormat="1" ht="66.75" customHeight="1">
      <c r="A11" s="49"/>
      <c r="B11" s="51" t="s">
        <v>147</v>
      </c>
      <c r="C11" s="51"/>
      <c r="D11" s="51"/>
      <c r="E11" s="51"/>
      <c r="F11" s="51"/>
      <c r="G11" s="51"/>
      <c r="H11" s="52" t="s">
        <v>147</v>
      </c>
      <c r="I11" s="52"/>
      <c r="J11" s="52"/>
      <c r="K11" s="52"/>
      <c r="L11" s="52"/>
      <c r="M11" s="52"/>
      <c r="N11" s="52"/>
    </row>
    <row r="12" spans="1:14" s="47" customFormat="1" ht="29.25" customHeight="1">
      <c r="A12" s="53" t="s">
        <v>148</v>
      </c>
      <c r="B12" s="54" t="s">
        <v>40</v>
      </c>
      <c r="C12" s="54" t="s">
        <v>41</v>
      </c>
      <c r="D12" s="54" t="s">
        <v>42</v>
      </c>
      <c r="E12" s="54"/>
      <c r="F12" s="54"/>
      <c r="G12" s="54" t="s">
        <v>43</v>
      </c>
      <c r="H12" s="54" t="s">
        <v>44</v>
      </c>
      <c r="I12" s="54" t="s">
        <v>14</v>
      </c>
      <c r="J12" s="54"/>
      <c r="K12" s="54" t="s">
        <v>15</v>
      </c>
      <c r="L12" s="54"/>
      <c r="M12" s="54" t="s">
        <v>149</v>
      </c>
      <c r="N12" s="54"/>
    </row>
    <row r="13" spans="1:14" s="47" customFormat="1" ht="22.5" customHeight="1">
      <c r="A13" s="55"/>
      <c r="B13" s="55" t="s">
        <v>150</v>
      </c>
      <c r="C13" s="56" t="s">
        <v>151</v>
      </c>
      <c r="D13" s="49" t="s">
        <v>152</v>
      </c>
      <c r="E13" s="56"/>
      <c r="F13" s="56"/>
      <c r="G13" s="57" t="s">
        <v>153</v>
      </c>
      <c r="H13" s="57" t="s">
        <v>153</v>
      </c>
      <c r="I13" s="56">
        <v>5</v>
      </c>
      <c r="J13" s="56"/>
      <c r="K13" s="56">
        <v>5</v>
      </c>
      <c r="L13" s="56"/>
      <c r="M13" s="56"/>
      <c r="N13" s="56"/>
    </row>
    <row r="14" spans="1:14" s="47" customFormat="1" ht="18" customHeight="1">
      <c r="A14" s="55"/>
      <c r="B14" s="55"/>
      <c r="C14" s="56"/>
      <c r="D14" s="49" t="s">
        <v>154</v>
      </c>
      <c r="E14" s="56"/>
      <c r="F14" s="56"/>
      <c r="G14" s="57" t="s">
        <v>155</v>
      </c>
      <c r="H14" s="57" t="s">
        <v>155</v>
      </c>
      <c r="I14" s="56">
        <v>5</v>
      </c>
      <c r="J14" s="56"/>
      <c r="K14" s="56">
        <v>5</v>
      </c>
      <c r="L14" s="56"/>
      <c r="M14" s="56"/>
      <c r="N14" s="56"/>
    </row>
    <row r="15" spans="1:14" s="47" customFormat="1" ht="16.5" customHeight="1">
      <c r="A15" s="55"/>
      <c r="B15" s="55"/>
      <c r="C15" s="56"/>
      <c r="D15" s="49" t="s">
        <v>156</v>
      </c>
      <c r="E15" s="56"/>
      <c r="F15" s="56"/>
      <c r="G15" s="56" t="s">
        <v>157</v>
      </c>
      <c r="H15" s="56" t="s">
        <v>157</v>
      </c>
      <c r="I15" s="56">
        <v>4</v>
      </c>
      <c r="J15" s="56"/>
      <c r="K15" s="56">
        <v>4</v>
      </c>
      <c r="L15" s="56"/>
      <c r="M15" s="56"/>
      <c r="N15" s="56"/>
    </row>
    <row r="16" spans="1:14" s="47" customFormat="1" ht="16.5" customHeight="1">
      <c r="A16" s="55"/>
      <c r="B16" s="55"/>
      <c r="C16" s="56"/>
      <c r="D16" s="49" t="s">
        <v>158</v>
      </c>
      <c r="E16" s="49"/>
      <c r="F16" s="49"/>
      <c r="G16" s="56" t="s">
        <v>159</v>
      </c>
      <c r="H16" s="56" t="s">
        <v>159</v>
      </c>
      <c r="I16" s="56">
        <v>3</v>
      </c>
      <c r="J16" s="56"/>
      <c r="K16" s="56">
        <v>3</v>
      </c>
      <c r="L16" s="56"/>
      <c r="M16" s="56"/>
      <c r="N16" s="56"/>
    </row>
    <row r="17" spans="1:14" s="47" customFormat="1" ht="16.5" customHeight="1">
      <c r="A17" s="55"/>
      <c r="B17" s="55"/>
      <c r="C17" s="56"/>
      <c r="D17" s="49" t="s">
        <v>160</v>
      </c>
      <c r="E17" s="56"/>
      <c r="F17" s="56"/>
      <c r="G17" s="56" t="s">
        <v>159</v>
      </c>
      <c r="H17" s="56" t="s">
        <v>159</v>
      </c>
      <c r="I17" s="56">
        <v>3</v>
      </c>
      <c r="J17" s="56"/>
      <c r="K17" s="56">
        <v>3</v>
      </c>
      <c r="L17" s="56"/>
      <c r="M17" s="56"/>
      <c r="N17" s="56"/>
    </row>
    <row r="18" spans="1:14" s="47" customFormat="1" ht="24" customHeight="1">
      <c r="A18" s="55"/>
      <c r="B18" s="55"/>
      <c r="C18" s="56"/>
      <c r="D18" s="49" t="s">
        <v>161</v>
      </c>
      <c r="E18" s="56"/>
      <c r="F18" s="56"/>
      <c r="G18" s="56" t="s">
        <v>159</v>
      </c>
      <c r="H18" s="56" t="s">
        <v>159</v>
      </c>
      <c r="I18" s="56">
        <v>3</v>
      </c>
      <c r="J18" s="56"/>
      <c r="K18" s="56">
        <v>3</v>
      </c>
      <c r="L18" s="56"/>
      <c r="M18" s="49"/>
      <c r="N18" s="56"/>
    </row>
    <row r="19" spans="1:14" s="47" customFormat="1" ht="21" customHeight="1">
      <c r="A19" s="55"/>
      <c r="B19" s="55"/>
      <c r="C19" s="56" t="s">
        <v>162</v>
      </c>
      <c r="D19" s="49" t="s">
        <v>163</v>
      </c>
      <c r="E19" s="56"/>
      <c r="F19" s="56"/>
      <c r="G19" s="58">
        <v>1</v>
      </c>
      <c r="H19" s="58">
        <v>1</v>
      </c>
      <c r="I19" s="56">
        <v>5</v>
      </c>
      <c r="J19" s="56"/>
      <c r="K19" s="56">
        <v>0</v>
      </c>
      <c r="L19" s="56"/>
      <c r="M19" s="67" t="s">
        <v>164</v>
      </c>
      <c r="N19" s="68"/>
    </row>
    <row r="20" spans="1:14" s="47" customFormat="1" ht="20.25" customHeight="1">
      <c r="A20" s="55"/>
      <c r="B20" s="55"/>
      <c r="C20" s="56"/>
      <c r="D20" s="49" t="s">
        <v>165</v>
      </c>
      <c r="E20" s="56"/>
      <c r="F20" s="56"/>
      <c r="G20" s="58">
        <v>1</v>
      </c>
      <c r="H20" s="58">
        <v>1</v>
      </c>
      <c r="I20" s="56">
        <v>5</v>
      </c>
      <c r="J20" s="56"/>
      <c r="K20" s="56">
        <v>5</v>
      </c>
      <c r="L20" s="56"/>
      <c r="M20" s="56"/>
      <c r="N20" s="56"/>
    </row>
    <row r="21" spans="1:14" s="47" customFormat="1" ht="21.75" customHeight="1">
      <c r="A21" s="55"/>
      <c r="B21" s="55"/>
      <c r="C21" s="56"/>
      <c r="D21" s="49" t="s">
        <v>166</v>
      </c>
      <c r="E21" s="56"/>
      <c r="F21" s="56"/>
      <c r="G21" s="58">
        <v>1</v>
      </c>
      <c r="H21" s="58">
        <v>1</v>
      </c>
      <c r="I21" s="56">
        <v>5</v>
      </c>
      <c r="J21" s="56"/>
      <c r="K21" s="56">
        <v>5</v>
      </c>
      <c r="L21" s="56"/>
      <c r="M21" s="56"/>
      <c r="N21" s="56"/>
    </row>
    <row r="22" spans="1:14" s="47" customFormat="1" ht="20.25" customHeight="1">
      <c r="A22" s="55"/>
      <c r="B22" s="55"/>
      <c r="C22" s="56" t="s">
        <v>167</v>
      </c>
      <c r="D22" s="59" t="s">
        <v>168</v>
      </c>
      <c r="E22" s="59"/>
      <c r="F22" s="59"/>
      <c r="G22" s="60" t="s">
        <v>169</v>
      </c>
      <c r="H22" s="60" t="s">
        <v>169</v>
      </c>
      <c r="I22" s="56">
        <v>4</v>
      </c>
      <c r="J22" s="56"/>
      <c r="K22" s="56">
        <v>4</v>
      </c>
      <c r="L22" s="56"/>
      <c r="M22" s="56"/>
      <c r="N22" s="56"/>
    </row>
    <row r="23" spans="1:14" s="47" customFormat="1" ht="22.5" customHeight="1">
      <c r="A23" s="55"/>
      <c r="B23" s="55"/>
      <c r="C23" s="56"/>
      <c r="D23" s="56" t="s">
        <v>170</v>
      </c>
      <c r="E23" s="56"/>
      <c r="F23" s="56"/>
      <c r="G23" s="60" t="s">
        <v>169</v>
      </c>
      <c r="H23" s="60" t="s">
        <v>169</v>
      </c>
      <c r="I23" s="56">
        <v>4</v>
      </c>
      <c r="J23" s="56"/>
      <c r="K23" s="56">
        <v>4</v>
      </c>
      <c r="L23" s="56"/>
      <c r="M23" s="56"/>
      <c r="N23" s="56"/>
    </row>
    <row r="24" spans="1:14" s="47" customFormat="1" ht="20.25" customHeight="1">
      <c r="A24" s="55"/>
      <c r="B24" s="55"/>
      <c r="C24" s="61" t="s">
        <v>171</v>
      </c>
      <c r="D24" s="56" t="s">
        <v>172</v>
      </c>
      <c r="E24" s="56"/>
      <c r="F24" s="56"/>
      <c r="G24" s="56" t="s">
        <v>173</v>
      </c>
      <c r="H24" s="56" t="s">
        <v>173</v>
      </c>
      <c r="I24" s="56">
        <v>4</v>
      </c>
      <c r="J24" s="56"/>
      <c r="K24" s="56">
        <v>4</v>
      </c>
      <c r="L24" s="56"/>
      <c r="M24" s="56"/>
      <c r="N24" s="56"/>
    </row>
    <row r="25" spans="1:14" s="47" customFormat="1" ht="30" customHeight="1">
      <c r="A25" s="55"/>
      <c r="B25" s="55" t="s">
        <v>174</v>
      </c>
      <c r="C25" s="49" t="s">
        <v>175</v>
      </c>
      <c r="D25" s="52" t="s">
        <v>176</v>
      </c>
      <c r="E25" s="62"/>
      <c r="F25" s="62"/>
      <c r="G25" s="49" t="s">
        <v>94</v>
      </c>
      <c r="H25" s="49" t="s">
        <v>94</v>
      </c>
      <c r="I25" s="56">
        <v>8</v>
      </c>
      <c r="J25" s="56"/>
      <c r="K25" s="56">
        <v>8</v>
      </c>
      <c r="L25" s="56"/>
      <c r="M25" s="56"/>
      <c r="N25" s="56"/>
    </row>
    <row r="26" spans="1:14" s="47" customFormat="1" ht="21" customHeight="1">
      <c r="A26" s="55"/>
      <c r="B26" s="55"/>
      <c r="C26" s="56"/>
      <c r="D26" s="49" t="s">
        <v>177</v>
      </c>
      <c r="E26" s="56"/>
      <c r="F26" s="56"/>
      <c r="G26" s="49" t="s">
        <v>94</v>
      </c>
      <c r="H26" s="49" t="s">
        <v>94</v>
      </c>
      <c r="I26" s="56">
        <v>8</v>
      </c>
      <c r="J26" s="56"/>
      <c r="K26" s="56">
        <v>8</v>
      </c>
      <c r="L26" s="56"/>
      <c r="M26" s="49"/>
      <c r="N26" s="56"/>
    </row>
    <row r="27" spans="1:14" s="47" customFormat="1" ht="24.75" customHeight="1">
      <c r="A27" s="55"/>
      <c r="B27" s="55"/>
      <c r="C27" s="56"/>
      <c r="D27" s="49" t="s">
        <v>178</v>
      </c>
      <c r="E27" s="56"/>
      <c r="F27" s="56"/>
      <c r="G27" s="49">
        <v>0</v>
      </c>
      <c r="H27" s="49">
        <v>0</v>
      </c>
      <c r="I27" s="56">
        <v>8</v>
      </c>
      <c r="J27" s="56"/>
      <c r="K27" s="56">
        <v>8</v>
      </c>
      <c r="L27" s="56"/>
      <c r="M27" s="56"/>
      <c r="N27" s="56"/>
    </row>
    <row r="28" spans="1:14" s="47" customFormat="1" ht="29.25" customHeight="1">
      <c r="A28" s="55"/>
      <c r="B28" s="55"/>
      <c r="C28" s="56"/>
      <c r="D28" s="49" t="s">
        <v>179</v>
      </c>
      <c r="E28" s="56"/>
      <c r="F28" s="56"/>
      <c r="G28" s="49" t="s">
        <v>180</v>
      </c>
      <c r="H28" s="49" t="s">
        <v>180</v>
      </c>
      <c r="I28" s="56">
        <v>6</v>
      </c>
      <c r="J28" s="56"/>
      <c r="K28" s="56">
        <v>6</v>
      </c>
      <c r="L28" s="56"/>
      <c r="M28" s="56"/>
      <c r="N28" s="56"/>
    </row>
    <row r="29" spans="1:14" s="47" customFormat="1" ht="29.25" customHeight="1">
      <c r="A29" s="55"/>
      <c r="B29" s="56" t="s">
        <v>181</v>
      </c>
      <c r="C29" s="56" t="s">
        <v>182</v>
      </c>
      <c r="D29" s="49" t="s">
        <v>183</v>
      </c>
      <c r="E29" s="56"/>
      <c r="F29" s="56"/>
      <c r="G29" s="49" t="s">
        <v>184</v>
      </c>
      <c r="H29" s="60">
        <v>0.95</v>
      </c>
      <c r="I29" s="56">
        <v>5</v>
      </c>
      <c r="J29" s="56"/>
      <c r="K29" s="56">
        <v>5</v>
      </c>
      <c r="L29" s="56"/>
      <c r="M29" s="56"/>
      <c r="N29" s="56"/>
    </row>
    <row r="30" spans="1:21" s="47" customFormat="1" ht="28.5" customHeight="1">
      <c r="A30" s="55"/>
      <c r="B30" s="56"/>
      <c r="C30" s="56"/>
      <c r="D30" s="63" t="s">
        <v>185</v>
      </c>
      <c r="E30" s="63"/>
      <c r="F30" s="63"/>
      <c r="G30" s="49" t="s">
        <v>184</v>
      </c>
      <c r="H30" s="60">
        <v>0.95</v>
      </c>
      <c r="I30" s="56">
        <v>5</v>
      </c>
      <c r="J30" s="56"/>
      <c r="K30" s="56">
        <v>5</v>
      </c>
      <c r="L30" s="56"/>
      <c r="M30" s="56"/>
      <c r="N30" s="56"/>
      <c r="Q30" s="69"/>
      <c r="R30" s="70"/>
      <c r="S30" s="70"/>
      <c r="T30" s="69"/>
      <c r="U30" s="69"/>
    </row>
    <row r="31" spans="1:14" s="47" customFormat="1" ht="22.5" customHeight="1">
      <c r="A31" s="63" t="s">
        <v>186</v>
      </c>
      <c r="B31" s="63"/>
      <c r="C31" s="63"/>
      <c r="D31" s="63"/>
      <c r="E31" s="63"/>
      <c r="F31" s="63"/>
      <c r="G31" s="63"/>
      <c r="H31" s="63"/>
      <c r="I31" s="63">
        <v>100</v>
      </c>
      <c r="J31" s="63"/>
      <c r="K31" s="63">
        <v>95</v>
      </c>
      <c r="L31" s="63"/>
      <c r="M31" s="64"/>
      <c r="N31" s="64"/>
    </row>
    <row r="32" spans="1:14" s="47" customFormat="1" ht="21.75" customHeight="1">
      <c r="A32" s="64" t="s">
        <v>187</v>
      </c>
      <c r="B32" s="65" t="s">
        <v>188</v>
      </c>
      <c r="C32" s="65"/>
      <c r="D32" s="65"/>
      <c r="E32" s="65"/>
      <c r="F32" s="65"/>
      <c r="G32" s="65"/>
      <c r="H32" s="65"/>
      <c r="I32" s="65"/>
      <c r="J32" s="65"/>
      <c r="K32" s="65"/>
      <c r="L32" s="65"/>
      <c r="M32" s="65"/>
      <c r="N32" s="65"/>
    </row>
    <row r="33" spans="1:14" s="47" customFormat="1" ht="22.5" customHeight="1">
      <c r="A33" s="66" t="s">
        <v>189</v>
      </c>
      <c r="B33" s="66"/>
      <c r="C33" s="66"/>
      <c r="D33" s="66"/>
      <c r="E33" s="66"/>
      <c r="F33" s="66"/>
      <c r="G33" s="66"/>
      <c r="H33" s="66"/>
      <c r="I33" s="66"/>
      <c r="J33" s="66"/>
      <c r="K33" s="66"/>
      <c r="L33" s="66"/>
      <c r="M33" s="66"/>
      <c r="N33" s="66"/>
    </row>
    <row r="34" spans="1:14" s="47" customFormat="1" ht="48.75" customHeight="1">
      <c r="A34" s="66" t="s">
        <v>190</v>
      </c>
      <c r="B34" s="66"/>
      <c r="C34" s="66"/>
      <c r="D34" s="66"/>
      <c r="E34" s="66"/>
      <c r="F34" s="66"/>
      <c r="G34" s="66"/>
      <c r="H34" s="66"/>
      <c r="I34" s="66"/>
      <c r="J34" s="66"/>
      <c r="K34" s="66"/>
      <c r="L34" s="66"/>
      <c r="M34" s="66"/>
      <c r="N34" s="66"/>
    </row>
    <row r="35" spans="1:14" s="47" customFormat="1" ht="51" customHeight="1">
      <c r="A35" s="66" t="s">
        <v>191</v>
      </c>
      <c r="B35" s="66"/>
      <c r="C35" s="66"/>
      <c r="D35" s="66"/>
      <c r="E35" s="66"/>
      <c r="F35" s="66"/>
      <c r="G35" s="66"/>
      <c r="H35" s="66"/>
      <c r="I35" s="66"/>
      <c r="J35" s="66"/>
      <c r="K35" s="66"/>
      <c r="L35" s="66"/>
      <c r="M35" s="66"/>
      <c r="N35" s="66"/>
    </row>
    <row r="36" s="47" customFormat="1" ht="15.75" customHeight="1"/>
  </sheetData>
  <sheetProtection/>
  <mergeCells count="133">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A31:H31"/>
    <mergeCell ref="I31:J31"/>
    <mergeCell ref="K31:L31"/>
    <mergeCell ref="M31:N31"/>
    <mergeCell ref="B32:N32"/>
    <mergeCell ref="A33:N33"/>
    <mergeCell ref="A34:N34"/>
    <mergeCell ref="A35:N35"/>
    <mergeCell ref="A10:A11"/>
    <mergeCell ref="A12:A30"/>
    <mergeCell ref="B13:B24"/>
    <mergeCell ref="B25:B28"/>
    <mergeCell ref="B29:B30"/>
    <mergeCell ref="C13:C18"/>
    <mergeCell ref="C19:C21"/>
    <mergeCell ref="C22:C23"/>
    <mergeCell ref="C25:C28"/>
    <mergeCell ref="C29:C30"/>
    <mergeCell ref="E4:E5"/>
    <mergeCell ref="N4:N5"/>
    <mergeCell ref="A4:B9"/>
    <mergeCell ref="C4:D5"/>
    <mergeCell ref="F4:G5"/>
    <mergeCell ref="H4:I5"/>
    <mergeCell ref="J4:K5"/>
    <mergeCell ref="L4:M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H47"/>
  <sheetViews>
    <sheetView zoomScaleSheetLayoutView="100" workbookViewId="0" topLeftCell="A14">
      <selection activeCell="K13" sqref="K13"/>
    </sheetView>
  </sheetViews>
  <sheetFormatPr defaultColWidth="8.7109375" defaultRowHeight="12.75"/>
  <cols>
    <col min="1" max="1" width="5.00390625" style="2" customWidth="1"/>
    <col min="2" max="2" width="4.57421875" style="2" customWidth="1"/>
    <col min="3" max="3" width="8.57421875" style="2" customWidth="1"/>
    <col min="4" max="4" width="16.421875" style="2" customWidth="1"/>
    <col min="5" max="5" width="15.8515625" style="2" customWidth="1"/>
    <col min="6" max="6" width="12.8515625" style="2" customWidth="1"/>
    <col min="7" max="7" width="11.8515625" style="2" customWidth="1"/>
    <col min="8" max="8" width="20.421875" style="2" customWidth="1"/>
    <col min="9" max="16384" width="8.7109375" style="2" customWidth="1"/>
  </cols>
  <sheetData>
    <row r="1" spans="1:4" s="1" customFormat="1" ht="16.5" customHeight="1">
      <c r="A1" s="4"/>
      <c r="B1" s="5"/>
      <c r="C1" s="5"/>
      <c r="D1" s="5"/>
    </row>
    <row r="2" spans="1:8" s="2" customFormat="1" ht="30" customHeight="1">
      <c r="A2" s="6" t="s">
        <v>192</v>
      </c>
      <c r="B2" s="7"/>
      <c r="C2" s="7"/>
      <c r="D2" s="7"/>
      <c r="E2" s="7"/>
      <c r="F2" s="7"/>
      <c r="G2" s="7"/>
      <c r="H2" s="7"/>
    </row>
    <row r="3" spans="1:8" s="2" customFormat="1" ht="21" customHeight="1">
      <c r="A3" s="8" t="s">
        <v>193</v>
      </c>
      <c r="B3" s="8"/>
      <c r="C3" s="8"/>
      <c r="D3" s="8"/>
      <c r="E3" s="8"/>
      <c r="F3" s="8"/>
      <c r="G3" s="8"/>
      <c r="H3" s="8"/>
    </row>
    <row r="4" spans="1:8" s="3" customFormat="1" ht="28.5" customHeight="1">
      <c r="A4" s="9" t="s">
        <v>194</v>
      </c>
      <c r="B4" s="9"/>
      <c r="C4" s="9"/>
      <c r="D4" s="10" t="s">
        <v>195</v>
      </c>
      <c r="E4" s="11"/>
      <c r="F4" s="11"/>
      <c r="G4" s="11"/>
      <c r="H4" s="12"/>
    </row>
    <row r="5" spans="1:8" s="3" customFormat="1" ht="15.75" customHeight="1">
      <c r="A5" s="9" t="s">
        <v>196</v>
      </c>
      <c r="B5" s="9"/>
      <c r="C5" s="9"/>
      <c r="D5" s="13" t="s">
        <v>197</v>
      </c>
      <c r="E5" s="14"/>
      <c r="F5" s="14"/>
      <c r="G5" s="14"/>
      <c r="H5" s="15"/>
    </row>
    <row r="6" spans="1:8" s="3" customFormat="1" ht="21" customHeight="1">
      <c r="A6" s="9" t="s">
        <v>121</v>
      </c>
      <c r="B6" s="9"/>
      <c r="C6" s="9"/>
      <c r="D6" s="13" t="s">
        <v>132</v>
      </c>
      <c r="E6" s="16"/>
      <c r="F6" s="9" t="s">
        <v>198</v>
      </c>
      <c r="G6" s="13" t="s">
        <v>8</v>
      </c>
      <c r="H6" s="16"/>
    </row>
    <row r="7" spans="1:8" s="3" customFormat="1" ht="12">
      <c r="A7" s="9" t="s">
        <v>122</v>
      </c>
      <c r="B7" s="9"/>
      <c r="C7" s="9"/>
      <c r="D7" s="17"/>
      <c r="E7" s="9" t="s">
        <v>11</v>
      </c>
      <c r="F7" s="9" t="s">
        <v>125</v>
      </c>
      <c r="G7" s="9"/>
      <c r="H7" s="9" t="s">
        <v>199</v>
      </c>
    </row>
    <row r="8" spans="1:8" s="3" customFormat="1" ht="15.75" customHeight="1">
      <c r="A8" s="9"/>
      <c r="B8" s="9"/>
      <c r="C8" s="9"/>
      <c r="D8" s="17" t="s">
        <v>200</v>
      </c>
      <c r="E8" s="18">
        <v>50</v>
      </c>
      <c r="F8" s="19">
        <v>50</v>
      </c>
      <c r="G8" s="19"/>
      <c r="H8" s="20">
        <f>F8*100/E8</f>
        <v>100</v>
      </c>
    </row>
    <row r="9" spans="1:8" s="3" customFormat="1" ht="22.5" customHeight="1">
      <c r="A9" s="9"/>
      <c r="B9" s="9"/>
      <c r="C9" s="9"/>
      <c r="D9" s="21" t="s">
        <v>201</v>
      </c>
      <c r="E9" s="19">
        <v>50</v>
      </c>
      <c r="F9" s="19">
        <v>50</v>
      </c>
      <c r="G9" s="19"/>
      <c r="H9" s="20">
        <f>F9*100/E9</f>
        <v>100</v>
      </c>
    </row>
    <row r="10" spans="1:8" s="3" customFormat="1" ht="15.75" customHeight="1">
      <c r="A10" s="9"/>
      <c r="B10" s="9"/>
      <c r="C10" s="9"/>
      <c r="D10" s="17" t="s">
        <v>202</v>
      </c>
      <c r="E10" s="18"/>
      <c r="F10" s="9"/>
      <c r="G10" s="9"/>
      <c r="H10" s="9"/>
    </row>
    <row r="11" spans="1:8" s="3" customFormat="1" ht="19.5" customHeight="1">
      <c r="A11" s="9"/>
      <c r="B11" s="9"/>
      <c r="C11" s="9"/>
      <c r="D11" s="22" t="s">
        <v>203</v>
      </c>
      <c r="E11" s="18"/>
      <c r="F11" s="23"/>
      <c r="G11" s="16"/>
      <c r="H11" s="9"/>
    </row>
    <row r="12" spans="1:8" s="3" customFormat="1" ht="27.75" customHeight="1">
      <c r="A12" s="24" t="s">
        <v>204</v>
      </c>
      <c r="B12" s="23" t="s">
        <v>205</v>
      </c>
      <c r="C12" s="25"/>
      <c r="D12" s="25"/>
      <c r="E12" s="16"/>
      <c r="F12" s="23" t="s">
        <v>206</v>
      </c>
      <c r="G12" s="25"/>
      <c r="H12" s="16"/>
    </row>
    <row r="13" spans="1:8" s="3" customFormat="1" ht="102" customHeight="1">
      <c r="A13" s="26"/>
      <c r="B13" s="27" t="s">
        <v>207</v>
      </c>
      <c r="C13" s="28"/>
      <c r="D13" s="28"/>
      <c r="E13" s="29"/>
      <c r="F13" s="30" t="s">
        <v>208</v>
      </c>
      <c r="G13" s="30"/>
      <c r="H13" s="30"/>
    </row>
    <row r="14" spans="1:8" s="3" customFormat="1" ht="25.5" customHeight="1">
      <c r="A14" s="31" t="s">
        <v>148</v>
      </c>
      <c r="B14" s="9" t="s">
        <v>209</v>
      </c>
      <c r="C14" s="9" t="s">
        <v>41</v>
      </c>
      <c r="D14" s="9" t="s">
        <v>42</v>
      </c>
      <c r="E14" s="9"/>
      <c r="F14" s="9" t="s">
        <v>210</v>
      </c>
      <c r="G14" s="9" t="s">
        <v>211</v>
      </c>
      <c r="H14" s="9" t="s">
        <v>212</v>
      </c>
    </row>
    <row r="15" spans="1:8" s="3" customFormat="1" ht="12.75" customHeight="1">
      <c r="A15" s="31"/>
      <c r="B15" s="32" t="s">
        <v>213</v>
      </c>
      <c r="C15" s="32" t="s">
        <v>151</v>
      </c>
      <c r="D15" s="33" t="s">
        <v>214</v>
      </c>
      <c r="E15" s="33"/>
      <c r="F15" s="9">
        <v>1</v>
      </c>
      <c r="G15" s="9">
        <v>1</v>
      </c>
      <c r="H15" s="9"/>
    </row>
    <row r="16" spans="1:8" s="3" customFormat="1" ht="12.75" customHeight="1">
      <c r="A16" s="31"/>
      <c r="B16" s="32"/>
      <c r="C16" s="32"/>
      <c r="D16" s="10" t="s">
        <v>215</v>
      </c>
      <c r="E16" s="12"/>
      <c r="F16" s="9"/>
      <c r="G16" s="21"/>
      <c r="H16" s="9"/>
    </row>
    <row r="17" spans="1:8" s="3" customFormat="1" ht="12.75" customHeight="1">
      <c r="A17" s="31"/>
      <c r="B17" s="32"/>
      <c r="C17" s="32"/>
      <c r="D17" s="33" t="s">
        <v>216</v>
      </c>
      <c r="E17" s="33"/>
      <c r="F17" s="34"/>
      <c r="G17" s="21"/>
      <c r="H17" s="9"/>
    </row>
    <row r="18" spans="1:8" s="3" customFormat="1" ht="11.25" customHeight="1">
      <c r="A18" s="31"/>
      <c r="B18" s="32"/>
      <c r="C18" s="32"/>
      <c r="D18" s="35" t="s">
        <v>217</v>
      </c>
      <c r="E18" s="35"/>
      <c r="F18" s="34"/>
      <c r="G18" s="21"/>
      <c r="H18" s="9"/>
    </row>
    <row r="19" spans="1:8" s="3" customFormat="1" ht="12.75" customHeight="1">
      <c r="A19" s="31"/>
      <c r="B19" s="32"/>
      <c r="C19" s="32"/>
      <c r="D19" s="35" t="s">
        <v>218</v>
      </c>
      <c r="E19" s="35"/>
      <c r="F19" s="34"/>
      <c r="G19" s="21"/>
      <c r="H19" s="9"/>
    </row>
    <row r="20" spans="1:8" s="3" customFormat="1" ht="12.75" customHeight="1">
      <c r="A20" s="31"/>
      <c r="B20" s="32"/>
      <c r="C20" s="32"/>
      <c r="D20" s="35" t="s">
        <v>219</v>
      </c>
      <c r="E20" s="35"/>
      <c r="F20" s="34"/>
      <c r="G20" s="21"/>
      <c r="H20" s="9"/>
    </row>
    <row r="21" spans="1:8" s="3" customFormat="1" ht="12.75" customHeight="1">
      <c r="A21" s="31"/>
      <c r="B21" s="32"/>
      <c r="C21" s="32" t="s">
        <v>162</v>
      </c>
      <c r="D21" s="35"/>
      <c r="E21" s="35"/>
      <c r="F21" s="34"/>
      <c r="G21" s="21"/>
      <c r="H21" s="9"/>
    </row>
    <row r="22" spans="1:8" s="3" customFormat="1" ht="12.75" customHeight="1">
      <c r="A22" s="31"/>
      <c r="B22" s="32"/>
      <c r="C22" s="32"/>
      <c r="D22" s="35"/>
      <c r="E22" s="35"/>
      <c r="F22" s="34"/>
      <c r="G22" s="21"/>
      <c r="H22" s="9"/>
    </row>
    <row r="23" spans="1:8" s="3" customFormat="1" ht="12.75" customHeight="1">
      <c r="A23" s="31"/>
      <c r="B23" s="32"/>
      <c r="C23" s="32"/>
      <c r="D23" s="35"/>
      <c r="E23" s="35"/>
      <c r="F23" s="34"/>
      <c r="G23" s="21"/>
      <c r="H23" s="9"/>
    </row>
    <row r="24" spans="1:8" s="3" customFormat="1" ht="12.75" customHeight="1">
      <c r="A24" s="31"/>
      <c r="B24" s="32"/>
      <c r="C24" s="32" t="s">
        <v>167</v>
      </c>
      <c r="D24" s="35" t="s">
        <v>220</v>
      </c>
      <c r="E24" s="35"/>
      <c r="F24" s="36">
        <v>1</v>
      </c>
      <c r="G24" s="36">
        <v>1</v>
      </c>
      <c r="H24" s="9"/>
    </row>
    <row r="25" spans="1:8" s="3" customFormat="1" ht="12.75" customHeight="1">
      <c r="A25" s="31"/>
      <c r="B25" s="32"/>
      <c r="C25" s="32"/>
      <c r="D25" s="35" t="s">
        <v>221</v>
      </c>
      <c r="E25" s="35"/>
      <c r="F25" s="36">
        <v>1</v>
      </c>
      <c r="G25" s="36">
        <v>1</v>
      </c>
      <c r="H25" s="9"/>
    </row>
    <row r="26" spans="1:8" s="3" customFormat="1" ht="12.75" customHeight="1">
      <c r="A26" s="31"/>
      <c r="B26" s="32"/>
      <c r="C26" s="32"/>
      <c r="D26" s="35" t="s">
        <v>222</v>
      </c>
      <c r="E26" s="35"/>
      <c r="F26" s="36">
        <v>1</v>
      </c>
      <c r="G26" s="36">
        <v>1</v>
      </c>
      <c r="H26" s="9"/>
    </row>
    <row r="27" spans="1:8" s="3" customFormat="1" ht="12.75" customHeight="1">
      <c r="A27" s="31"/>
      <c r="B27" s="32"/>
      <c r="C27" s="32" t="s">
        <v>171</v>
      </c>
      <c r="D27" s="35"/>
      <c r="E27" s="35"/>
      <c r="F27" s="34"/>
      <c r="G27" s="21"/>
      <c r="H27" s="9"/>
    </row>
    <row r="28" spans="1:8" s="3" customFormat="1" ht="12.75" customHeight="1">
      <c r="A28" s="31"/>
      <c r="B28" s="32"/>
      <c r="C28" s="32"/>
      <c r="D28" s="35"/>
      <c r="E28" s="35"/>
      <c r="F28" s="34"/>
      <c r="G28" s="21"/>
      <c r="H28" s="9"/>
    </row>
    <row r="29" spans="1:8" s="3" customFormat="1" ht="12.75" customHeight="1">
      <c r="A29" s="31"/>
      <c r="B29" s="32"/>
      <c r="C29" s="32"/>
      <c r="D29" s="35"/>
      <c r="E29" s="35"/>
      <c r="F29" s="34"/>
      <c r="G29" s="21"/>
      <c r="H29" s="9"/>
    </row>
    <row r="30" spans="1:8" s="3" customFormat="1" ht="12.75" customHeight="1">
      <c r="A30" s="31"/>
      <c r="B30" s="32" t="s">
        <v>223</v>
      </c>
      <c r="C30" s="32" t="s">
        <v>224</v>
      </c>
      <c r="D30" s="35" t="s">
        <v>225</v>
      </c>
      <c r="E30" s="35"/>
      <c r="F30" s="34"/>
      <c r="G30" s="37"/>
      <c r="H30" s="38"/>
    </row>
    <row r="31" spans="1:8" s="3" customFormat="1" ht="12.75" customHeight="1">
      <c r="A31" s="31"/>
      <c r="B31" s="32"/>
      <c r="C31" s="32"/>
      <c r="D31" s="35" t="s">
        <v>226</v>
      </c>
      <c r="E31" s="35"/>
      <c r="F31" s="34"/>
      <c r="G31" s="21"/>
      <c r="H31" s="9"/>
    </row>
    <row r="32" spans="1:8" s="3" customFormat="1" ht="12.75" customHeight="1">
      <c r="A32" s="31"/>
      <c r="B32" s="32"/>
      <c r="C32" s="32"/>
      <c r="D32" s="35" t="s">
        <v>227</v>
      </c>
      <c r="E32" s="35"/>
      <c r="F32" s="34"/>
      <c r="G32" s="21"/>
      <c r="H32" s="9"/>
    </row>
    <row r="33" spans="1:8" s="3" customFormat="1" ht="12.75" customHeight="1">
      <c r="A33" s="31"/>
      <c r="B33" s="32"/>
      <c r="C33" s="32"/>
      <c r="D33" s="39" t="s">
        <v>228</v>
      </c>
      <c r="E33" s="39"/>
      <c r="F33" s="40" t="s">
        <v>229</v>
      </c>
      <c r="G33" s="40" t="s">
        <v>229</v>
      </c>
      <c r="H33" s="9"/>
    </row>
    <row r="34" spans="1:8" s="3" customFormat="1" ht="12.75" customHeight="1">
      <c r="A34" s="31"/>
      <c r="B34" s="32"/>
      <c r="C34" s="32" t="s">
        <v>230</v>
      </c>
      <c r="D34" s="35" t="s">
        <v>231</v>
      </c>
      <c r="E34" s="35"/>
      <c r="F34" s="34"/>
      <c r="G34" s="21"/>
      <c r="H34" s="38"/>
    </row>
    <row r="35" spans="1:8" s="3" customFormat="1" ht="12.75" customHeight="1">
      <c r="A35" s="31"/>
      <c r="B35" s="32"/>
      <c r="C35" s="32"/>
      <c r="D35" s="35" t="s">
        <v>232</v>
      </c>
      <c r="E35" s="35"/>
      <c r="F35" s="34"/>
      <c r="G35" s="21"/>
      <c r="H35" s="38"/>
    </row>
    <row r="36" spans="1:8" s="3" customFormat="1" ht="12.75" customHeight="1">
      <c r="A36" s="31"/>
      <c r="B36" s="32"/>
      <c r="C36" s="32"/>
      <c r="D36" s="35" t="s">
        <v>233</v>
      </c>
      <c r="E36" s="35"/>
      <c r="F36" s="40"/>
      <c r="G36" s="21"/>
      <c r="H36" s="9"/>
    </row>
    <row r="37" spans="1:8" s="3" customFormat="1" ht="12.75" customHeight="1">
      <c r="A37" s="31"/>
      <c r="B37" s="32"/>
      <c r="C37" s="32" t="s">
        <v>234</v>
      </c>
      <c r="D37" s="35"/>
      <c r="E37" s="35"/>
      <c r="F37" s="34"/>
      <c r="G37" s="21"/>
      <c r="H37" s="9"/>
    </row>
    <row r="38" spans="1:8" s="3" customFormat="1" ht="12.75" customHeight="1">
      <c r="A38" s="31"/>
      <c r="B38" s="32"/>
      <c r="C38" s="32"/>
      <c r="D38" s="33"/>
      <c r="E38" s="33"/>
      <c r="F38" s="9"/>
      <c r="G38" s="21"/>
      <c r="H38" s="9"/>
    </row>
    <row r="39" spans="1:8" s="3" customFormat="1" ht="12.75" customHeight="1">
      <c r="A39" s="31"/>
      <c r="B39" s="32"/>
      <c r="C39" s="32"/>
      <c r="D39" s="33"/>
      <c r="E39" s="33"/>
      <c r="F39" s="9"/>
      <c r="G39" s="21"/>
      <c r="H39" s="9"/>
    </row>
    <row r="40" spans="1:8" s="3" customFormat="1" ht="12.75" customHeight="1">
      <c r="A40" s="31"/>
      <c r="B40" s="32"/>
      <c r="C40" s="32" t="s">
        <v>235</v>
      </c>
      <c r="D40" s="33"/>
      <c r="E40" s="33"/>
      <c r="F40" s="9"/>
      <c r="G40" s="21"/>
      <c r="H40" s="9"/>
    </row>
    <row r="41" spans="1:8" s="3" customFormat="1" ht="12.75" customHeight="1">
      <c r="A41" s="31"/>
      <c r="B41" s="32"/>
      <c r="C41" s="32"/>
      <c r="D41" s="33"/>
      <c r="E41" s="33"/>
      <c r="F41" s="9"/>
      <c r="G41" s="21"/>
      <c r="H41" s="9"/>
    </row>
    <row r="42" spans="1:8" s="3" customFormat="1" ht="12.75" customHeight="1">
      <c r="A42" s="31"/>
      <c r="B42" s="32"/>
      <c r="C42" s="32"/>
      <c r="D42" s="33"/>
      <c r="E42" s="33"/>
      <c r="F42" s="9"/>
      <c r="G42" s="21"/>
      <c r="H42" s="9"/>
    </row>
    <row r="43" spans="1:8" s="3" customFormat="1" ht="12.75" customHeight="1">
      <c r="A43" s="31"/>
      <c r="B43" s="32" t="s">
        <v>236</v>
      </c>
      <c r="C43" s="32" t="s">
        <v>237</v>
      </c>
      <c r="D43" s="33" t="s">
        <v>238</v>
      </c>
      <c r="E43" s="33"/>
      <c r="F43" s="9"/>
      <c r="G43" s="41"/>
      <c r="H43" s="9"/>
    </row>
    <row r="44" spans="1:8" s="3" customFormat="1" ht="12.75" customHeight="1">
      <c r="A44" s="31"/>
      <c r="B44" s="32"/>
      <c r="C44" s="32"/>
      <c r="D44" s="33" t="s">
        <v>239</v>
      </c>
      <c r="E44" s="33"/>
      <c r="F44" s="9"/>
      <c r="G44" s="41"/>
      <c r="H44" s="9"/>
    </row>
    <row r="45" spans="1:8" s="3" customFormat="1" ht="12.75" customHeight="1">
      <c r="A45" s="31"/>
      <c r="B45" s="32"/>
      <c r="C45" s="32"/>
      <c r="D45" s="9"/>
      <c r="E45" s="9"/>
      <c r="F45" s="9"/>
      <c r="G45" s="21"/>
      <c r="H45" s="9"/>
    </row>
    <row r="46" spans="1:8" s="3" customFormat="1" ht="15.75" customHeight="1">
      <c r="A46" s="42" t="s">
        <v>187</v>
      </c>
      <c r="B46" s="43" t="s">
        <v>188</v>
      </c>
      <c r="C46" s="44"/>
      <c r="D46" s="44"/>
      <c r="E46" s="44"/>
      <c r="F46" s="44"/>
      <c r="G46" s="44"/>
      <c r="H46" s="45"/>
    </row>
    <row r="47" spans="1:8" s="3" customFormat="1" ht="100.5" customHeight="1">
      <c r="A47" s="46" t="s">
        <v>240</v>
      </c>
      <c r="B47" s="46"/>
      <c r="C47" s="46"/>
      <c r="D47" s="46"/>
      <c r="E47" s="46"/>
      <c r="F47" s="46"/>
      <c r="G47" s="46"/>
      <c r="H47" s="46"/>
    </row>
  </sheetData>
  <sheetProtection/>
  <mergeCells count="67">
    <mergeCell ref="A2:H2"/>
    <mergeCell ref="A3:H3"/>
    <mergeCell ref="A4:C4"/>
    <mergeCell ref="D4:H4"/>
    <mergeCell ref="A5:C5"/>
    <mergeCell ref="D5:H5"/>
    <mergeCell ref="A6:C6"/>
    <mergeCell ref="D6:E6"/>
    <mergeCell ref="G6:H6"/>
    <mergeCell ref="F7:G7"/>
    <mergeCell ref="F8:G8"/>
    <mergeCell ref="F9:G9"/>
    <mergeCell ref="F10:G10"/>
    <mergeCell ref="F11:G11"/>
    <mergeCell ref="B12:E12"/>
    <mergeCell ref="F12:H12"/>
    <mergeCell ref="B13:E13"/>
    <mergeCell ref="F13:H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B46:H46"/>
    <mergeCell ref="A47:H47"/>
    <mergeCell ref="A12:A13"/>
    <mergeCell ref="A14:A45"/>
    <mergeCell ref="B15:B29"/>
    <mergeCell ref="B30:B42"/>
    <mergeCell ref="B43:B45"/>
    <mergeCell ref="C15:C20"/>
    <mergeCell ref="C21:C23"/>
    <mergeCell ref="C24:C26"/>
    <mergeCell ref="C27:C29"/>
    <mergeCell ref="C30:C33"/>
    <mergeCell ref="C34:C36"/>
    <mergeCell ref="C37:C39"/>
    <mergeCell ref="C40:C42"/>
    <mergeCell ref="C43:C45"/>
    <mergeCell ref="A7:C11"/>
  </mergeCells>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H47"/>
  <sheetViews>
    <sheetView zoomScaleSheetLayoutView="100" workbookViewId="0" topLeftCell="A1">
      <selection activeCell="D6" sqref="D6:E6"/>
    </sheetView>
  </sheetViews>
  <sheetFormatPr defaultColWidth="8.7109375" defaultRowHeight="12.75"/>
  <cols>
    <col min="1" max="1" width="5.00390625" style="2" customWidth="1"/>
    <col min="2" max="2" width="4.57421875" style="2" customWidth="1"/>
    <col min="3" max="3" width="8.57421875" style="2" customWidth="1"/>
    <col min="4" max="4" width="16.421875" style="2" customWidth="1"/>
    <col min="5" max="5" width="15.8515625" style="2" customWidth="1"/>
    <col min="6" max="6" width="12.8515625" style="2" customWidth="1"/>
    <col min="7" max="7" width="11.8515625" style="2" customWidth="1"/>
    <col min="8" max="8" width="20.421875" style="2" customWidth="1"/>
    <col min="9" max="16384" width="8.7109375" style="2" customWidth="1"/>
  </cols>
  <sheetData>
    <row r="1" spans="1:4" s="1" customFormat="1" ht="16.5" customHeight="1">
      <c r="A1" s="4"/>
      <c r="B1" s="5"/>
      <c r="C1" s="5"/>
      <c r="D1" s="5"/>
    </row>
    <row r="2" spans="1:8" s="2" customFormat="1" ht="30" customHeight="1">
      <c r="A2" s="6" t="s">
        <v>192</v>
      </c>
      <c r="B2" s="7"/>
      <c r="C2" s="7"/>
      <c r="D2" s="7"/>
      <c r="E2" s="7"/>
      <c r="F2" s="7"/>
      <c r="G2" s="7"/>
      <c r="H2" s="7"/>
    </row>
    <row r="3" spans="1:8" s="2" customFormat="1" ht="21" customHeight="1">
      <c r="A3" s="8" t="s">
        <v>193</v>
      </c>
      <c r="B3" s="8"/>
      <c r="C3" s="8"/>
      <c r="D3" s="8"/>
      <c r="E3" s="8"/>
      <c r="F3" s="8"/>
      <c r="G3" s="8"/>
      <c r="H3" s="8"/>
    </row>
    <row r="4" spans="1:8" s="3" customFormat="1" ht="28.5" customHeight="1">
      <c r="A4" s="9" t="s">
        <v>194</v>
      </c>
      <c r="B4" s="9"/>
      <c r="C4" s="9"/>
      <c r="D4" s="10" t="s">
        <v>241</v>
      </c>
      <c r="E4" s="11"/>
      <c r="F4" s="11"/>
      <c r="G4" s="11"/>
      <c r="H4" s="12"/>
    </row>
    <row r="5" spans="1:8" s="3" customFormat="1" ht="15.75" customHeight="1">
      <c r="A5" s="9" t="s">
        <v>196</v>
      </c>
      <c r="B5" s="9"/>
      <c r="C5" s="9"/>
      <c r="D5" s="13" t="s">
        <v>197</v>
      </c>
      <c r="E5" s="14"/>
      <c r="F5" s="14"/>
      <c r="G5" s="14"/>
      <c r="H5" s="15"/>
    </row>
    <row r="6" spans="1:8" s="3" customFormat="1" ht="21" customHeight="1">
      <c r="A6" s="9" t="s">
        <v>121</v>
      </c>
      <c r="B6" s="9"/>
      <c r="C6" s="9"/>
      <c r="D6" s="13" t="s">
        <v>132</v>
      </c>
      <c r="E6" s="16"/>
      <c r="F6" s="9" t="s">
        <v>198</v>
      </c>
      <c r="G6" s="13" t="s">
        <v>8</v>
      </c>
      <c r="H6" s="16"/>
    </row>
    <row r="7" spans="1:8" s="3" customFormat="1" ht="12">
      <c r="A7" s="9" t="s">
        <v>122</v>
      </c>
      <c r="B7" s="9"/>
      <c r="C7" s="9"/>
      <c r="D7" s="17"/>
      <c r="E7" s="9" t="s">
        <v>11</v>
      </c>
      <c r="F7" s="9" t="s">
        <v>125</v>
      </c>
      <c r="G7" s="9"/>
      <c r="H7" s="9" t="s">
        <v>199</v>
      </c>
    </row>
    <row r="8" spans="1:8" s="3" customFormat="1" ht="15.75" customHeight="1">
      <c r="A8" s="9"/>
      <c r="B8" s="9"/>
      <c r="C8" s="9"/>
      <c r="D8" s="17" t="s">
        <v>200</v>
      </c>
      <c r="E8" s="18">
        <v>50</v>
      </c>
      <c r="F8" s="19">
        <v>50</v>
      </c>
      <c r="G8" s="19"/>
      <c r="H8" s="20">
        <f>F8*100/E8</f>
        <v>100</v>
      </c>
    </row>
    <row r="9" spans="1:8" s="3" customFormat="1" ht="22.5" customHeight="1">
      <c r="A9" s="9"/>
      <c r="B9" s="9"/>
      <c r="C9" s="9"/>
      <c r="D9" s="21" t="s">
        <v>201</v>
      </c>
      <c r="E9" s="19">
        <v>50</v>
      </c>
      <c r="F9" s="19">
        <v>50</v>
      </c>
      <c r="G9" s="19"/>
      <c r="H9" s="20">
        <f>F9*100/E9</f>
        <v>100</v>
      </c>
    </row>
    <row r="10" spans="1:8" s="3" customFormat="1" ht="15.75" customHeight="1">
      <c r="A10" s="9"/>
      <c r="B10" s="9"/>
      <c r="C10" s="9"/>
      <c r="D10" s="17" t="s">
        <v>202</v>
      </c>
      <c r="E10" s="18"/>
      <c r="F10" s="9"/>
      <c r="G10" s="9"/>
      <c r="H10" s="9"/>
    </row>
    <row r="11" spans="1:8" s="3" customFormat="1" ht="19.5" customHeight="1">
      <c r="A11" s="9"/>
      <c r="B11" s="9"/>
      <c r="C11" s="9"/>
      <c r="D11" s="22" t="s">
        <v>203</v>
      </c>
      <c r="E11" s="18"/>
      <c r="F11" s="23"/>
      <c r="G11" s="16"/>
      <c r="H11" s="9"/>
    </row>
    <row r="12" spans="1:8" s="3" customFormat="1" ht="27.75" customHeight="1">
      <c r="A12" s="24" t="s">
        <v>204</v>
      </c>
      <c r="B12" s="23" t="s">
        <v>205</v>
      </c>
      <c r="C12" s="25"/>
      <c r="D12" s="25"/>
      <c r="E12" s="16"/>
      <c r="F12" s="23" t="s">
        <v>206</v>
      </c>
      <c r="G12" s="25"/>
      <c r="H12" s="16"/>
    </row>
    <row r="13" spans="1:8" s="3" customFormat="1" ht="102" customHeight="1">
      <c r="A13" s="26"/>
      <c r="B13" s="27" t="s">
        <v>242</v>
      </c>
      <c r="C13" s="28"/>
      <c r="D13" s="28"/>
      <c r="E13" s="29"/>
      <c r="F13" s="30" t="s">
        <v>243</v>
      </c>
      <c r="G13" s="30"/>
      <c r="H13" s="30"/>
    </row>
    <row r="14" spans="1:8" s="3" customFormat="1" ht="25.5" customHeight="1">
      <c r="A14" s="31" t="s">
        <v>148</v>
      </c>
      <c r="B14" s="9" t="s">
        <v>209</v>
      </c>
      <c r="C14" s="9" t="s">
        <v>41</v>
      </c>
      <c r="D14" s="9" t="s">
        <v>42</v>
      </c>
      <c r="E14" s="9"/>
      <c r="F14" s="9" t="s">
        <v>210</v>
      </c>
      <c r="G14" s="9" t="s">
        <v>211</v>
      </c>
      <c r="H14" s="9" t="s">
        <v>212</v>
      </c>
    </row>
    <row r="15" spans="1:8" s="3" customFormat="1" ht="12.75" customHeight="1">
      <c r="A15" s="31"/>
      <c r="B15" s="32" t="s">
        <v>213</v>
      </c>
      <c r="C15" s="32" t="s">
        <v>151</v>
      </c>
      <c r="D15" s="33" t="s">
        <v>214</v>
      </c>
      <c r="E15" s="33"/>
      <c r="F15" s="9">
        <v>1</v>
      </c>
      <c r="G15" s="9">
        <v>1</v>
      </c>
      <c r="H15" s="9"/>
    </row>
    <row r="16" spans="1:8" s="3" customFormat="1" ht="12.75" customHeight="1">
      <c r="A16" s="31"/>
      <c r="B16" s="32"/>
      <c r="C16" s="32"/>
      <c r="D16" s="10" t="s">
        <v>215</v>
      </c>
      <c r="E16" s="12"/>
      <c r="F16" s="9"/>
      <c r="G16" s="21"/>
      <c r="H16" s="9"/>
    </row>
    <row r="17" spans="1:8" s="3" customFormat="1" ht="12.75" customHeight="1">
      <c r="A17" s="31"/>
      <c r="B17" s="32"/>
      <c r="C17" s="32"/>
      <c r="D17" s="33" t="s">
        <v>216</v>
      </c>
      <c r="E17" s="33"/>
      <c r="F17" s="34"/>
      <c r="G17" s="21"/>
      <c r="H17" s="9"/>
    </row>
    <row r="18" spans="1:8" s="3" customFormat="1" ht="11.25" customHeight="1">
      <c r="A18" s="31"/>
      <c r="B18" s="32"/>
      <c r="C18" s="32"/>
      <c r="D18" s="35" t="s">
        <v>217</v>
      </c>
      <c r="E18" s="35"/>
      <c r="F18" s="34"/>
      <c r="G18" s="21"/>
      <c r="H18" s="9"/>
    </row>
    <row r="19" spans="1:8" s="3" customFormat="1" ht="12.75" customHeight="1">
      <c r="A19" s="31"/>
      <c r="B19" s="32"/>
      <c r="C19" s="32"/>
      <c r="D19" s="35" t="s">
        <v>218</v>
      </c>
      <c r="E19" s="35"/>
      <c r="F19" s="34"/>
      <c r="G19" s="21"/>
      <c r="H19" s="9"/>
    </row>
    <row r="20" spans="1:8" s="3" customFormat="1" ht="12.75" customHeight="1">
      <c r="A20" s="31"/>
      <c r="B20" s="32"/>
      <c r="C20" s="32"/>
      <c r="D20" s="35" t="s">
        <v>219</v>
      </c>
      <c r="E20" s="35"/>
      <c r="F20" s="34"/>
      <c r="G20" s="21"/>
      <c r="H20" s="9"/>
    </row>
    <row r="21" spans="1:8" s="3" customFormat="1" ht="12.75" customHeight="1">
      <c r="A21" s="31"/>
      <c r="B21" s="32"/>
      <c r="C21" s="32" t="s">
        <v>162</v>
      </c>
      <c r="D21" s="35"/>
      <c r="E21" s="35"/>
      <c r="F21" s="34"/>
      <c r="G21" s="21"/>
      <c r="H21" s="9"/>
    </row>
    <row r="22" spans="1:8" s="3" customFormat="1" ht="12.75" customHeight="1">
      <c r="A22" s="31"/>
      <c r="B22" s="32"/>
      <c r="C22" s="32"/>
      <c r="D22" s="35"/>
      <c r="E22" s="35"/>
      <c r="F22" s="34"/>
      <c r="G22" s="21"/>
      <c r="H22" s="9"/>
    </row>
    <row r="23" spans="1:8" s="3" customFormat="1" ht="12.75" customHeight="1">
      <c r="A23" s="31"/>
      <c r="B23" s="32"/>
      <c r="C23" s="32"/>
      <c r="D23" s="35"/>
      <c r="E23" s="35"/>
      <c r="F23" s="34"/>
      <c r="G23" s="21"/>
      <c r="H23" s="9"/>
    </row>
    <row r="24" spans="1:8" s="3" customFormat="1" ht="12.75" customHeight="1">
      <c r="A24" s="31"/>
      <c r="B24" s="32"/>
      <c r="C24" s="32" t="s">
        <v>167</v>
      </c>
      <c r="D24" s="35" t="s">
        <v>220</v>
      </c>
      <c r="E24" s="35"/>
      <c r="F24" s="36">
        <v>1</v>
      </c>
      <c r="G24" s="36">
        <v>1</v>
      </c>
      <c r="H24" s="9"/>
    </row>
    <row r="25" spans="1:8" s="3" customFormat="1" ht="12.75" customHeight="1">
      <c r="A25" s="31"/>
      <c r="B25" s="32"/>
      <c r="C25" s="32"/>
      <c r="D25" s="35" t="s">
        <v>221</v>
      </c>
      <c r="E25" s="35"/>
      <c r="F25" s="36">
        <v>1</v>
      </c>
      <c r="G25" s="36">
        <v>1</v>
      </c>
      <c r="H25" s="9"/>
    </row>
    <row r="26" spans="1:8" s="3" customFormat="1" ht="12.75" customHeight="1">
      <c r="A26" s="31"/>
      <c r="B26" s="32"/>
      <c r="C26" s="32"/>
      <c r="D26" s="35" t="s">
        <v>222</v>
      </c>
      <c r="E26" s="35"/>
      <c r="F26" s="36">
        <v>1</v>
      </c>
      <c r="G26" s="36">
        <v>1</v>
      </c>
      <c r="H26" s="9"/>
    </row>
    <row r="27" spans="1:8" s="3" customFormat="1" ht="12.75" customHeight="1">
      <c r="A27" s="31"/>
      <c r="B27" s="32"/>
      <c r="C27" s="32" t="s">
        <v>171</v>
      </c>
      <c r="D27" s="35"/>
      <c r="E27" s="35"/>
      <c r="F27" s="34"/>
      <c r="G27" s="21"/>
      <c r="H27" s="9"/>
    </row>
    <row r="28" spans="1:8" s="3" customFormat="1" ht="12.75" customHeight="1">
      <c r="A28" s="31"/>
      <c r="B28" s="32"/>
      <c r="C28" s="32"/>
      <c r="D28" s="35"/>
      <c r="E28" s="35"/>
      <c r="F28" s="34"/>
      <c r="G28" s="21"/>
      <c r="H28" s="9"/>
    </row>
    <row r="29" spans="1:8" s="3" customFormat="1" ht="12.75" customHeight="1">
      <c r="A29" s="31"/>
      <c r="B29" s="32"/>
      <c r="C29" s="32"/>
      <c r="D29" s="35"/>
      <c r="E29" s="35"/>
      <c r="F29" s="34"/>
      <c r="G29" s="21"/>
      <c r="H29" s="9"/>
    </row>
    <row r="30" spans="1:8" s="3" customFormat="1" ht="12.75" customHeight="1">
      <c r="A30" s="31"/>
      <c r="B30" s="32" t="s">
        <v>223</v>
      </c>
      <c r="C30" s="32" t="s">
        <v>224</v>
      </c>
      <c r="D30" s="35" t="s">
        <v>225</v>
      </c>
      <c r="E30" s="35"/>
      <c r="F30" s="34"/>
      <c r="G30" s="37"/>
      <c r="H30" s="38"/>
    </row>
    <row r="31" spans="1:8" s="3" customFormat="1" ht="12.75" customHeight="1">
      <c r="A31" s="31"/>
      <c r="B31" s="32"/>
      <c r="C31" s="32"/>
      <c r="D31" s="35" t="s">
        <v>226</v>
      </c>
      <c r="E31" s="35"/>
      <c r="F31" s="34"/>
      <c r="G31" s="21"/>
      <c r="H31" s="9"/>
    </row>
    <row r="32" spans="1:8" s="3" customFormat="1" ht="12.75" customHeight="1">
      <c r="A32" s="31"/>
      <c r="B32" s="32"/>
      <c r="C32" s="32"/>
      <c r="D32" s="35" t="s">
        <v>227</v>
      </c>
      <c r="E32" s="35"/>
      <c r="F32" s="34"/>
      <c r="G32" s="21"/>
      <c r="H32" s="9"/>
    </row>
    <row r="33" spans="1:8" s="3" customFormat="1" ht="12.75" customHeight="1">
      <c r="A33" s="31"/>
      <c r="B33" s="32"/>
      <c r="C33" s="32"/>
      <c r="D33" s="39" t="s">
        <v>228</v>
      </c>
      <c r="E33" s="39"/>
      <c r="F33" s="40" t="s">
        <v>229</v>
      </c>
      <c r="G33" s="40" t="s">
        <v>229</v>
      </c>
      <c r="H33" s="9"/>
    </row>
    <row r="34" spans="1:8" s="3" customFormat="1" ht="12.75" customHeight="1">
      <c r="A34" s="31"/>
      <c r="B34" s="32"/>
      <c r="C34" s="32" t="s">
        <v>230</v>
      </c>
      <c r="D34" s="35" t="s">
        <v>231</v>
      </c>
      <c r="E34" s="35"/>
      <c r="F34" s="34"/>
      <c r="G34" s="21"/>
      <c r="H34" s="38"/>
    </row>
    <row r="35" spans="1:8" s="3" customFormat="1" ht="12.75" customHeight="1">
      <c r="A35" s="31"/>
      <c r="B35" s="32"/>
      <c r="C35" s="32"/>
      <c r="D35" s="35" t="s">
        <v>232</v>
      </c>
      <c r="E35" s="35"/>
      <c r="F35" s="34"/>
      <c r="G35" s="21"/>
      <c r="H35" s="38"/>
    </row>
    <row r="36" spans="1:8" s="3" customFormat="1" ht="12.75" customHeight="1">
      <c r="A36" s="31"/>
      <c r="B36" s="32"/>
      <c r="C36" s="32"/>
      <c r="D36" s="35" t="s">
        <v>233</v>
      </c>
      <c r="E36" s="35"/>
      <c r="F36" s="40"/>
      <c r="G36" s="21"/>
      <c r="H36" s="9"/>
    </row>
    <row r="37" spans="1:8" s="3" customFormat="1" ht="12.75" customHeight="1">
      <c r="A37" s="31"/>
      <c r="B37" s="32"/>
      <c r="C37" s="32" t="s">
        <v>234</v>
      </c>
      <c r="D37" s="35"/>
      <c r="E37" s="35"/>
      <c r="F37" s="34"/>
      <c r="G37" s="21"/>
      <c r="H37" s="9"/>
    </row>
    <row r="38" spans="1:8" s="3" customFormat="1" ht="12.75" customHeight="1">
      <c r="A38" s="31"/>
      <c r="B38" s="32"/>
      <c r="C38" s="32"/>
      <c r="D38" s="33"/>
      <c r="E38" s="33"/>
      <c r="F38" s="9"/>
      <c r="G38" s="21"/>
      <c r="H38" s="9"/>
    </row>
    <row r="39" spans="1:8" s="3" customFormat="1" ht="12.75" customHeight="1">
      <c r="A39" s="31"/>
      <c r="B39" s="32"/>
      <c r="C39" s="32"/>
      <c r="D39" s="33"/>
      <c r="E39" s="33"/>
      <c r="F39" s="9"/>
      <c r="G39" s="21"/>
      <c r="H39" s="9"/>
    </row>
    <row r="40" spans="1:8" s="3" customFormat="1" ht="12.75" customHeight="1">
      <c r="A40" s="31"/>
      <c r="B40" s="32"/>
      <c r="C40" s="32" t="s">
        <v>235</v>
      </c>
      <c r="D40" s="33"/>
      <c r="E40" s="33"/>
      <c r="F40" s="9"/>
      <c r="G40" s="21"/>
      <c r="H40" s="9"/>
    </row>
    <row r="41" spans="1:8" s="3" customFormat="1" ht="12.75" customHeight="1">
      <c r="A41" s="31"/>
      <c r="B41" s="32"/>
      <c r="C41" s="32"/>
      <c r="D41" s="33"/>
      <c r="E41" s="33"/>
      <c r="F41" s="9"/>
      <c r="G41" s="21"/>
      <c r="H41" s="9"/>
    </row>
    <row r="42" spans="1:8" s="3" customFormat="1" ht="12.75" customHeight="1">
      <c r="A42" s="31"/>
      <c r="B42" s="32"/>
      <c r="C42" s="32"/>
      <c r="D42" s="33"/>
      <c r="E42" s="33"/>
      <c r="F42" s="9"/>
      <c r="G42" s="21"/>
      <c r="H42" s="9"/>
    </row>
    <row r="43" spans="1:8" s="3" customFormat="1" ht="12.75" customHeight="1">
      <c r="A43" s="31"/>
      <c r="B43" s="32" t="s">
        <v>236</v>
      </c>
      <c r="C43" s="32" t="s">
        <v>237</v>
      </c>
      <c r="D43" s="33" t="s">
        <v>238</v>
      </c>
      <c r="E43" s="33"/>
      <c r="F43" s="9"/>
      <c r="G43" s="41"/>
      <c r="H43" s="9"/>
    </row>
    <row r="44" spans="1:8" s="3" customFormat="1" ht="12.75" customHeight="1">
      <c r="A44" s="31"/>
      <c r="B44" s="32"/>
      <c r="C44" s="32"/>
      <c r="D44" s="33" t="s">
        <v>239</v>
      </c>
      <c r="E44" s="33"/>
      <c r="F44" s="9"/>
      <c r="G44" s="41"/>
      <c r="H44" s="9"/>
    </row>
    <row r="45" spans="1:8" s="3" customFormat="1" ht="12.75" customHeight="1">
      <c r="A45" s="31"/>
      <c r="B45" s="32"/>
      <c r="C45" s="32"/>
      <c r="D45" s="9"/>
      <c r="E45" s="9"/>
      <c r="F45" s="9"/>
      <c r="G45" s="21"/>
      <c r="H45" s="9"/>
    </row>
    <row r="46" spans="1:8" s="3" customFormat="1" ht="15.75" customHeight="1">
      <c r="A46" s="42" t="s">
        <v>187</v>
      </c>
      <c r="B46" s="43" t="s">
        <v>188</v>
      </c>
      <c r="C46" s="44"/>
      <c r="D46" s="44"/>
      <c r="E46" s="44"/>
      <c r="F46" s="44"/>
      <c r="G46" s="44"/>
      <c r="H46" s="45"/>
    </row>
    <row r="47" spans="1:8" s="3" customFormat="1" ht="100.5" customHeight="1">
      <c r="A47" s="46" t="s">
        <v>240</v>
      </c>
      <c r="B47" s="46"/>
      <c r="C47" s="46"/>
      <c r="D47" s="46"/>
      <c r="E47" s="46"/>
      <c r="F47" s="46"/>
      <c r="G47" s="46"/>
      <c r="H47" s="46"/>
    </row>
  </sheetData>
  <sheetProtection/>
  <mergeCells count="67">
    <mergeCell ref="A2:H2"/>
    <mergeCell ref="A3:H3"/>
    <mergeCell ref="A4:C4"/>
    <mergeCell ref="D4:H4"/>
    <mergeCell ref="A5:C5"/>
    <mergeCell ref="D5:H5"/>
    <mergeCell ref="A6:C6"/>
    <mergeCell ref="D6:E6"/>
    <mergeCell ref="G6:H6"/>
    <mergeCell ref="F7:G7"/>
    <mergeCell ref="F8:G8"/>
    <mergeCell ref="F9:G9"/>
    <mergeCell ref="F10:G10"/>
    <mergeCell ref="F11:G11"/>
    <mergeCell ref="B12:E12"/>
    <mergeCell ref="F12:H12"/>
    <mergeCell ref="B13:E13"/>
    <mergeCell ref="F13:H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B46:H46"/>
    <mergeCell ref="A47:H47"/>
    <mergeCell ref="A12:A13"/>
    <mergeCell ref="A14:A45"/>
    <mergeCell ref="B15:B29"/>
    <mergeCell ref="B30:B42"/>
    <mergeCell ref="B43:B45"/>
    <mergeCell ref="C15:C20"/>
    <mergeCell ref="C21:C23"/>
    <mergeCell ref="C24:C26"/>
    <mergeCell ref="C27:C29"/>
    <mergeCell ref="C30:C33"/>
    <mergeCell ref="C34:C36"/>
    <mergeCell ref="C37:C39"/>
    <mergeCell ref="C40:C42"/>
    <mergeCell ref="C43:C45"/>
    <mergeCell ref="A7:C11"/>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汪永平</cp:lastModifiedBy>
  <cp:lastPrinted>2021-01-17T10:47:36Z</cp:lastPrinted>
  <dcterms:created xsi:type="dcterms:W3CDTF">2018-11-01T01:40:46Z</dcterms:created>
  <dcterms:modified xsi:type="dcterms:W3CDTF">2021-08-30T04:10:42Z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A74BC47B76AE46C5909825577A5032FE</vt:lpwstr>
  </property>
</Properties>
</file>